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 windowWidth="19320" windowHeight="10620" activeTab="4"/>
  </bookViews>
  <sheets>
    <sheet name="new varnames" sheetId="1" r:id="rId1"/>
    <sheet name="Sheet1" sheetId="2" r:id="rId2"/>
    <sheet name="Sheet2" sheetId="3" r:id="rId3"/>
    <sheet name="Chart-Organizational Activities" sheetId="4" r:id="rId4"/>
    <sheet name="Sheet3" sheetId="5" r:id="rId5"/>
  </sheets>
  <externalReferences>
    <externalReference r:id="rId6"/>
  </externalReferences>
  <calcPr calcId="145621"/>
</workbook>
</file>

<file path=xl/calcChain.xml><?xml version="1.0" encoding="utf-8"?>
<calcChain xmlns="http://schemas.openxmlformats.org/spreadsheetml/2006/main">
  <c r="P43" i="1" l="1"/>
  <c r="DB42" i="1" l="1"/>
  <c r="DB43" i="1" s="1"/>
  <c r="DA42" i="1"/>
  <c r="DA43" i="1" s="1"/>
  <c r="CZ42" i="1"/>
  <c r="CZ43" i="1" s="1"/>
  <c r="CY42" i="1"/>
  <c r="CY43" i="1" s="1"/>
  <c r="CX42" i="1"/>
  <c r="CX43" i="1" s="1"/>
  <c r="CW42" i="1"/>
  <c r="CW43" i="1" s="1"/>
  <c r="CV42" i="1"/>
  <c r="CV43" i="1" s="1"/>
  <c r="CU42" i="1"/>
  <c r="CU43" i="1" s="1"/>
  <c r="CT42" i="1"/>
  <c r="CT43" i="1" s="1"/>
  <c r="CS42" i="1"/>
  <c r="CS43" i="1" s="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O42" i="1"/>
  <c r="N42" i="1"/>
  <c r="M42" i="1"/>
  <c r="L42" i="1"/>
  <c r="K42" i="1"/>
  <c r="J42" i="1"/>
  <c r="I42" i="1"/>
  <c r="H42" i="1"/>
  <c r="G42" i="1"/>
  <c r="F42" i="1"/>
  <c r="E42" i="1"/>
  <c r="D42" i="1"/>
  <c r="C42" i="1"/>
  <c r="B42" i="1"/>
  <c r="CO41" i="1"/>
  <c r="CO43" i="1" s="1"/>
  <c r="CP41" i="1"/>
  <c r="CP43" i="1" s="1"/>
  <c r="CQ41" i="1"/>
  <c r="CQ43" i="1" s="1"/>
  <c r="CR41" i="1"/>
  <c r="CR43" i="1" s="1"/>
  <c r="CN41" i="1"/>
  <c r="CN43" i="1" s="1"/>
  <c r="C41" i="1"/>
  <c r="D41" i="1"/>
  <c r="D43" i="1" s="1"/>
  <c r="E41" i="1"/>
  <c r="F41" i="1"/>
  <c r="F43" i="1" s="1"/>
  <c r="G41" i="1"/>
  <c r="H41" i="1"/>
  <c r="H43" i="1" s="1"/>
  <c r="I41" i="1"/>
  <c r="J41" i="1"/>
  <c r="J43" i="1" s="1"/>
  <c r="K41" i="1"/>
  <c r="L41" i="1"/>
  <c r="L43" i="1" s="1"/>
  <c r="M41" i="1"/>
  <c r="N41" i="1"/>
  <c r="N43" i="1" s="1"/>
  <c r="O41" i="1"/>
  <c r="O43" i="1" s="1"/>
  <c r="R41" i="1"/>
  <c r="R43" i="1" s="1"/>
  <c r="S41" i="1"/>
  <c r="S43" i="1" s="1"/>
  <c r="T41" i="1"/>
  <c r="T43" i="1" s="1"/>
  <c r="U41" i="1"/>
  <c r="U43" i="1" s="1"/>
  <c r="V41" i="1"/>
  <c r="V43" i="1" s="1"/>
  <c r="W41" i="1"/>
  <c r="W43" i="1" s="1"/>
  <c r="X41" i="1"/>
  <c r="X43" i="1" s="1"/>
  <c r="Y41" i="1"/>
  <c r="Y43" i="1" s="1"/>
  <c r="Z41" i="1"/>
  <c r="Z43" i="1" s="1"/>
  <c r="AA41" i="1"/>
  <c r="AA43" i="1" s="1"/>
  <c r="AB43" i="1"/>
  <c r="AD41" i="1"/>
  <c r="AD43" i="1" s="1"/>
  <c r="AE41" i="1"/>
  <c r="AE43" i="1" s="1"/>
  <c r="AF41" i="1"/>
  <c r="AF43" i="1" s="1"/>
  <c r="AG41" i="1"/>
  <c r="AG43" i="1" s="1"/>
  <c r="AH41" i="1"/>
  <c r="AH43" i="1" s="1"/>
  <c r="AI41" i="1"/>
  <c r="AI43" i="1" s="1"/>
  <c r="AJ41" i="1"/>
  <c r="AJ43" i="1" s="1"/>
  <c r="AK41" i="1"/>
  <c r="AK43" i="1" s="1"/>
  <c r="AL41" i="1"/>
  <c r="AL43" i="1" s="1"/>
  <c r="AM41" i="1"/>
  <c r="AM43" i="1" s="1"/>
  <c r="AN41" i="1"/>
  <c r="AN43" i="1" s="1"/>
  <c r="AO41" i="1"/>
  <c r="AO43" i="1" s="1"/>
  <c r="AP41" i="1"/>
  <c r="AP43" i="1" s="1"/>
  <c r="AQ41" i="1"/>
  <c r="AQ43" i="1" s="1"/>
  <c r="AR41" i="1"/>
  <c r="AR43" i="1" s="1"/>
  <c r="AS41" i="1"/>
  <c r="AS43" i="1" s="1"/>
  <c r="AT41" i="1"/>
  <c r="AT43" i="1" s="1"/>
  <c r="AU41" i="1"/>
  <c r="AU43" i="1" s="1"/>
  <c r="AV41" i="1"/>
  <c r="AV43" i="1" s="1"/>
  <c r="AW41" i="1"/>
  <c r="AW43" i="1" s="1"/>
  <c r="AX41" i="1"/>
  <c r="AX43" i="1" s="1"/>
  <c r="AY41" i="1"/>
  <c r="AY43" i="1" s="1"/>
  <c r="AZ41" i="1"/>
  <c r="AZ43" i="1" s="1"/>
  <c r="BA41" i="1"/>
  <c r="BA43" i="1" s="1"/>
  <c r="BB41" i="1"/>
  <c r="BB43" i="1" s="1"/>
  <c r="BC41" i="1"/>
  <c r="BC43" i="1" s="1"/>
  <c r="BD41" i="1"/>
  <c r="BD43" i="1" s="1"/>
  <c r="BE41" i="1"/>
  <c r="BE43" i="1" s="1"/>
  <c r="BF41" i="1"/>
  <c r="BF43" i="1" s="1"/>
  <c r="BG41" i="1"/>
  <c r="BG43" i="1" s="1"/>
  <c r="BH41" i="1"/>
  <c r="BH43" i="1" s="1"/>
  <c r="BI41" i="1"/>
  <c r="BI43" i="1" s="1"/>
  <c r="BJ41" i="1"/>
  <c r="BJ43" i="1" s="1"/>
  <c r="BK41" i="1"/>
  <c r="BK43" i="1" s="1"/>
  <c r="BL41" i="1"/>
  <c r="BL43" i="1" s="1"/>
  <c r="BM41" i="1"/>
  <c r="BM43" i="1" s="1"/>
  <c r="BN41" i="1"/>
  <c r="BN43" i="1" s="1"/>
  <c r="BO41" i="1"/>
  <c r="BO43" i="1" s="1"/>
  <c r="BP41" i="1"/>
  <c r="BP43" i="1" s="1"/>
  <c r="BQ41" i="1"/>
  <c r="BQ43" i="1" s="1"/>
  <c r="BR41" i="1"/>
  <c r="BR43" i="1" s="1"/>
  <c r="BS41" i="1"/>
  <c r="BS43" i="1" s="1"/>
  <c r="BT41" i="1"/>
  <c r="BT43" i="1" s="1"/>
  <c r="BU41" i="1"/>
  <c r="BU43" i="1" s="1"/>
  <c r="BV41" i="1"/>
  <c r="BV43" i="1" s="1"/>
  <c r="BW41" i="1"/>
  <c r="BW43" i="1" s="1"/>
  <c r="BX41" i="1"/>
  <c r="BX43" i="1" s="1"/>
  <c r="BY41" i="1"/>
  <c r="BY43" i="1" s="1"/>
  <c r="BZ41" i="1"/>
  <c r="BZ43" i="1" s="1"/>
  <c r="CA41" i="1"/>
  <c r="CA43" i="1" s="1"/>
  <c r="CB41" i="1"/>
  <c r="CB43" i="1" s="1"/>
  <c r="CC41" i="1"/>
  <c r="CC43" i="1" s="1"/>
  <c r="CD41" i="1"/>
  <c r="CD43" i="1" s="1"/>
  <c r="CE41" i="1"/>
  <c r="CE43" i="1" s="1"/>
  <c r="CF41" i="1"/>
  <c r="CF43" i="1" s="1"/>
  <c r="CG41" i="1"/>
  <c r="CG43" i="1" s="1"/>
  <c r="CH41" i="1"/>
  <c r="CH43" i="1" s="1"/>
  <c r="CI41" i="1"/>
  <c r="CI43" i="1" s="1"/>
  <c r="CJ41" i="1"/>
  <c r="CJ43" i="1" s="1"/>
  <c r="CK41" i="1"/>
  <c r="CK43" i="1" s="1"/>
  <c r="CL41" i="1"/>
  <c r="CL43" i="1" s="1"/>
  <c r="CM41" i="1"/>
  <c r="CM43" i="1" s="1"/>
  <c r="B41" i="1"/>
  <c r="B43" i="1" s="1"/>
  <c r="M43" i="1" l="1"/>
  <c r="K43" i="1"/>
  <c r="I43" i="1"/>
  <c r="G43" i="1"/>
  <c r="E43" i="1"/>
  <c r="C43" i="1"/>
  <c r="F2" i="3"/>
  <c r="F3" i="3"/>
  <c r="F4" i="3"/>
  <c r="F5" i="3"/>
  <c r="F6" i="3"/>
  <c r="F7" i="3"/>
  <c r="F8" i="3"/>
  <c r="F9" i="3"/>
  <c r="F10" i="3"/>
  <c r="F11" i="3"/>
  <c r="F12" i="3"/>
  <c r="F13" i="3"/>
  <c r="F14" i="3"/>
  <c r="F15" i="3"/>
  <c r="F16" i="3"/>
  <c r="F17" i="3"/>
  <c r="F18" i="3"/>
  <c r="F1" i="3"/>
  <c r="B104" i="2"/>
  <c r="B97" i="2"/>
  <c r="B98" i="2"/>
  <c r="B99" i="2"/>
  <c r="B100" i="2"/>
  <c r="B101" i="2"/>
  <c r="B102" i="2"/>
  <c r="B103" i="2"/>
  <c r="B96" i="2"/>
  <c r="B91" i="2"/>
  <c r="E2" i="3"/>
  <c r="E3" i="3"/>
  <c r="E4" i="3"/>
  <c r="E5" i="3"/>
  <c r="E6" i="3"/>
  <c r="E7" i="3"/>
  <c r="E8" i="3"/>
  <c r="E9" i="3"/>
  <c r="E10" i="3"/>
  <c r="E11" i="3"/>
  <c r="E12" i="3"/>
  <c r="E13" i="3"/>
  <c r="E14" i="3"/>
  <c r="E15" i="3"/>
  <c r="E16" i="3"/>
  <c r="E17" i="3"/>
  <c r="E18" i="3"/>
  <c r="E1" i="3"/>
  <c r="B28" i="2"/>
  <c r="B1" i="2"/>
  <c r="B95" i="2"/>
  <c r="B67" i="2"/>
  <c r="B32" i="2"/>
  <c r="B22" i="2"/>
  <c r="B4" i="2"/>
  <c r="B94" i="2"/>
  <c r="B42" i="2"/>
  <c r="B58" i="2"/>
  <c r="B40" i="2"/>
  <c r="B72" i="2"/>
  <c r="B57" i="2"/>
  <c r="B39" i="2"/>
  <c r="B55" i="2"/>
  <c r="B71" i="2"/>
  <c r="B64" i="2"/>
  <c r="B53" i="2"/>
  <c r="B29" i="2"/>
  <c r="B27" i="2"/>
  <c r="B26" i="2"/>
  <c r="B3" i="2"/>
  <c r="B13" i="2"/>
  <c r="B8" i="2"/>
  <c r="B6" i="2"/>
  <c r="B46" i="2"/>
  <c r="B62" i="2"/>
  <c r="B37" i="2"/>
  <c r="B65" i="2"/>
  <c r="B43" i="2"/>
  <c r="B36" i="2"/>
  <c r="B17" i="2"/>
  <c r="B23" i="2"/>
  <c r="B12" i="2"/>
  <c r="B30" i="2"/>
  <c r="B44" i="2"/>
  <c r="B59" i="2"/>
  <c r="B68" i="2"/>
  <c r="B61" i="2"/>
  <c r="B20" i="2"/>
  <c r="B7" i="2"/>
  <c r="B34" i="2"/>
  <c r="B50" i="2"/>
  <c r="B66" i="2"/>
  <c r="B52" i="2"/>
  <c r="B41" i="2"/>
  <c r="B31" i="2"/>
  <c r="B47" i="2"/>
  <c r="B63" i="2"/>
  <c r="B48" i="2"/>
  <c r="B33" i="2"/>
  <c r="B69" i="2"/>
  <c r="B21" i="2"/>
  <c r="B18" i="2"/>
  <c r="B24" i="2"/>
  <c r="B11" i="2"/>
  <c r="B14" i="2"/>
  <c r="B16" i="2"/>
  <c r="B2" i="2"/>
  <c r="B38" i="2"/>
  <c r="B54" i="2"/>
  <c r="B70" i="2"/>
  <c r="B60" i="2"/>
  <c r="B49" i="2"/>
  <c r="B35" i="2"/>
  <c r="B51" i="2"/>
  <c r="B56" i="2"/>
  <c r="B45" i="2"/>
  <c r="B25" i="2"/>
  <c r="B19" i="2"/>
  <c r="B15" i="2"/>
  <c r="B9" i="2"/>
  <c r="B10" i="2"/>
  <c r="B5" i="2"/>
</calcChain>
</file>

<file path=xl/sharedStrings.xml><?xml version="1.0" encoding="utf-8"?>
<sst xmlns="http://schemas.openxmlformats.org/spreadsheetml/2006/main" count="1065" uniqueCount="515">
  <si>
    <t>ResponseID</t>
  </si>
  <si>
    <t>Business/Organization_Tertiary</t>
  </si>
  <si>
    <t>Business/Organization_Research</t>
  </si>
  <si>
    <t>Business/Organization_Utility</t>
  </si>
  <si>
    <t>Business/Organization_Consulting</t>
  </si>
  <si>
    <t>Business/Organization_PS Agriculture</t>
  </si>
  <si>
    <t>Business/Organization_PS Energy</t>
  </si>
  <si>
    <t>Business/Organization_PS Manafacturing</t>
  </si>
  <si>
    <t>Business/Organization_PS Mining</t>
  </si>
  <si>
    <t>Business/Organization_LG</t>
  </si>
  <si>
    <t>Business/Organization_RG</t>
  </si>
  <si>
    <t>Business/Organization_NG</t>
  </si>
  <si>
    <t>Business/Organization_NGO</t>
  </si>
  <si>
    <t>Business/Organization_CSO</t>
  </si>
  <si>
    <t>Business/Organization_RBO</t>
  </si>
  <si>
    <t>Business/Organization_Other</t>
  </si>
  <si>
    <t>Activities of Organization_Policy making</t>
  </si>
  <si>
    <t>Activities of Organization_Planning</t>
  </si>
  <si>
    <t>Activities of Organization_Teaching</t>
  </si>
  <si>
    <t>Activities of Organization_Management</t>
  </si>
  <si>
    <t>Activities of Organization_Service</t>
  </si>
  <si>
    <t>Activities of Organization_Finance</t>
  </si>
  <si>
    <t>Activities of Organization_Communications</t>
  </si>
  <si>
    <t>Activities of Organization_Research</t>
  </si>
  <si>
    <t>Activities of Organization_Operations</t>
  </si>
  <si>
    <t>Activities of Organization_Networking</t>
  </si>
  <si>
    <t>Activities of Organization_Other</t>
  </si>
  <si>
    <t>Primary Activity</t>
  </si>
  <si>
    <t>Skills Exist_Agriculture_Column2_organisation</t>
  </si>
  <si>
    <t>Skills Exist_Artisans_Column2_organisation</t>
  </si>
  <si>
    <t>Skills Exist_Agronomy _Column2_organisation</t>
  </si>
  <si>
    <t>Skills Exist_Chemical_Column2_organisation</t>
  </si>
  <si>
    <t>Skills Exist_Civil_Column2_organisation</t>
  </si>
  <si>
    <t>Skills Exist_Climatology_Column2_organisation</t>
  </si>
  <si>
    <t>Skills Exist_Coastal_Column2_organisation</t>
  </si>
  <si>
    <t>Skills Exist_Communications _Column2_organisation</t>
  </si>
  <si>
    <t>Skills Exist_Conflict_Column2_organisation</t>
  </si>
  <si>
    <t>Skills Exist_Construction_Column2_organisation</t>
  </si>
  <si>
    <t>Skills Exist_SS_Column2_organisation</t>
  </si>
  <si>
    <t>Skills Exist_Data_Column2_organisation</t>
  </si>
  <si>
    <t>Skills Exist_Ecosystems_Column2_organisation</t>
  </si>
  <si>
    <t>Skills Exist_E.Health_Column2_organisation</t>
  </si>
  <si>
    <t>Skills Exist_E.Law_Column2_organisation</t>
  </si>
  <si>
    <t>Skills Exist_Environmental_Column2_organisation</t>
  </si>
  <si>
    <t>Skills Exist_Finance_Column2_organisation</t>
  </si>
  <si>
    <t>Skills Exist_Forestry  _Column2_organisation</t>
  </si>
  <si>
    <t>Skills Exist_Freshwater_Column2_organisation</t>
  </si>
  <si>
    <t>Skills Exist_GIS_Column2_organisation</t>
  </si>
  <si>
    <t>Skills Exist_Geochemistry _Column2_organisation</t>
  </si>
  <si>
    <t>Skills Exist_Geography_Column2_organisation</t>
  </si>
  <si>
    <t>Skills Exist_Geology_Column2_organisation</t>
  </si>
  <si>
    <t>Skills Exist_Groundwater_Column2_organisation</t>
  </si>
  <si>
    <t>Skills Exist_HR_Column2_organisation</t>
  </si>
  <si>
    <t>Skills Exist_Hydrochemistry _Column2_organisation</t>
  </si>
  <si>
    <t>Skills Exist_Hydrology_Column2_organisation</t>
  </si>
  <si>
    <t>Skills Exist_Ecology_Column2_organisation</t>
  </si>
  <si>
    <t>Skills Exist_IMS_Column2_organisation</t>
  </si>
  <si>
    <t>Skills Exist_Managment_Column2_organisation</t>
  </si>
  <si>
    <t>Skills Exist_Marketing_Column2_organisation</t>
  </si>
  <si>
    <t>Skills Exist_Occupational_Column2_organisation</t>
  </si>
  <si>
    <t>Skills Exist_Policy_Column2_organisation</t>
  </si>
  <si>
    <t>Skills Exist_Planning _Column2_organisation</t>
  </si>
  <si>
    <t>Skills Exist_Plant_Column2_organisation</t>
  </si>
  <si>
    <t>Skills Exist_RWH_Column2_organisation</t>
  </si>
  <si>
    <t>Skills Exist_Research_Column2_organisation</t>
  </si>
  <si>
    <t>Skills Exist_Sanitation _Column2_organisation</t>
  </si>
  <si>
    <t>Skills Exist_Governance_Column2_organisation</t>
  </si>
  <si>
    <t>Skills Exist_PM_Column2_organisation</t>
  </si>
  <si>
    <t>Skills Exist_Conservation_Column2_organisation</t>
  </si>
  <si>
    <t>Skills Exist_Disposal_Column2_organisation</t>
  </si>
  <si>
    <t>Skills Exist_Waste_Column2_organisation</t>
  </si>
  <si>
    <t>Skills Exist_Treatment_Column2_organisation</t>
  </si>
  <si>
    <t>Approach to Skills Development_FET (Further Educational Training)_Column2_organisation</t>
  </si>
  <si>
    <t xml:space="preserve">Approach to Skills Development_FET (Further Educational Training)_Column2_SADC </t>
  </si>
  <si>
    <t>Approach to Skills Development_HET (Higher Educational Training)_Column2_organisation</t>
  </si>
  <si>
    <t xml:space="preserve">Approach to Skills Development_HET (Higher Educational Training)_Column2_SADC </t>
  </si>
  <si>
    <t>Approach to Skills Development_In service training_Column2_organisation</t>
  </si>
  <si>
    <t xml:space="preserve">Approach to Skills Development_In service training_Column2_SADC </t>
  </si>
  <si>
    <t>Approach to Skills Development_Bursary support_Column2_organisation</t>
  </si>
  <si>
    <t xml:space="preserve">Approach to Skills Development_Bursary support_Column2_SADC </t>
  </si>
  <si>
    <t>Approach to Skills Development_ Internships_Column2_organisation</t>
  </si>
  <si>
    <t xml:space="preserve">Approach to Skills Development_ Internships_Column2_SADC </t>
  </si>
  <si>
    <t>Approach to Skills Development_ Mentorship_Column2_organisation</t>
  </si>
  <si>
    <t xml:space="preserve">Approach to Skills Development_ Mentorship_Column2_SADC </t>
  </si>
  <si>
    <t>Approach to Skills Development_Recognition of Prior Learning (RPL)Short courses_Column2_organisation</t>
  </si>
  <si>
    <t xml:space="preserve">Approach to Skills Development_Recognition of Prior Learning (RPL)Short courses_Column2_SADC </t>
  </si>
  <si>
    <t>Approach to Skills Development_Capacity building strategy and financing_Column2_organisation</t>
  </si>
  <si>
    <t xml:space="preserve">Approach to Skills Development_Capacity building strategy and financing_Column2_SADC </t>
  </si>
  <si>
    <t>Approach to Skills Development_Other-Please specify below_Column2_organisation</t>
  </si>
  <si>
    <t xml:space="preserve">Approach to Skills Development_Other-Please specify below_Column2_SADC </t>
  </si>
  <si>
    <t>other</t>
  </si>
  <si>
    <t>Training_Further Educational Training (FET) institution</t>
  </si>
  <si>
    <t>Training_Higher Educational Training (HET) institution</t>
  </si>
  <si>
    <t xml:space="preserve">Training_Accredited Service Provider </t>
  </si>
  <si>
    <t>Training_Other</t>
  </si>
  <si>
    <t>Other Skills Audits in SADC</t>
  </si>
  <si>
    <t>Knowledge Management_Formalized KM_ANSWER</t>
  </si>
  <si>
    <t>Knowledge Management_Stakeholders KM_ANSWER</t>
  </si>
  <si>
    <t>Knowledge Management_Other Platforms_ANSWER</t>
  </si>
  <si>
    <t>Knowledge Management_SADC KIS_ANSWER</t>
  </si>
  <si>
    <t>Name</t>
  </si>
  <si>
    <t>Company</t>
  </si>
  <si>
    <t>Email</t>
  </si>
  <si>
    <t>Country</t>
  </si>
  <si>
    <t xml:space="preserve">Teaching </t>
  </si>
  <si>
    <t>No</t>
  </si>
  <si>
    <t>Yes</t>
  </si>
  <si>
    <t>Nepad Water Centres of Excellence</t>
  </si>
  <si>
    <t>Yes, So that best practises and opportunities in the water sector can be shared</t>
  </si>
  <si>
    <t>T E Cloete</t>
  </si>
  <si>
    <t>Stellenbosch University</t>
  </si>
  <si>
    <t>eugenecloete@sun.ac.za</t>
  </si>
  <si>
    <t>South Africa</t>
  </si>
  <si>
    <t>support of decisionmaking</t>
  </si>
  <si>
    <t>Research</t>
  </si>
  <si>
    <t>WaterNet programme in the SADCIn Mozambique new Agenda for Water REsearch</t>
  </si>
  <si>
    <t>Yes, through a coordinated research, training, and teaching action</t>
  </si>
  <si>
    <t>workshops; publicaitions</t>
  </si>
  <si>
    <t>need of coordinating efforts</t>
  </si>
  <si>
    <t>S Farolfi</t>
  </si>
  <si>
    <t>IWEGA</t>
  </si>
  <si>
    <t>farolfi@cirad.fr</t>
  </si>
  <si>
    <t>Mozambique</t>
  </si>
  <si>
    <t>Yes, of a skills audit carried out by the Ministry of Energy and Water Development.</t>
  </si>
  <si>
    <t>Yes, the Ministry of Energy and Water Development</t>
  </si>
  <si>
    <t>Yes, mostly through workshops, seminars, conferences and publications</t>
  </si>
  <si>
    <t>Yes, although incompatibility of systems, unwillingness to share information, and secretiveness pose some of the major challenge for a SADC wide knowledge information system.</t>
  </si>
  <si>
    <t>Daniel CW Nkhuwa (PhD)</t>
  </si>
  <si>
    <t>University of Zambia</t>
  </si>
  <si>
    <t>dcwnkhuwa@unza.zm</t>
  </si>
  <si>
    <t>Zambia</t>
  </si>
  <si>
    <t>Yes there was a sector capacity assessment in 2007.</t>
  </si>
  <si>
    <t>Yes it entails  research and case studies as well as any field experience that is consolidated by the regional office in Nairobi and shared at National, regional and international learning events.</t>
  </si>
  <si>
    <t>Advisors,our Clients, Local Capcity Builders, Potential Funders and the Ministry of Foreign Affairs in Holland</t>
  </si>
  <si>
    <t>Yes we have a newsletter and Case Studies</t>
  </si>
  <si>
    <t>Yes so that we can form a regional community of practice in the sector.</t>
  </si>
  <si>
    <t>Matilda Shatunka</t>
  </si>
  <si>
    <t>SNV Netherlands Development Organisation</t>
  </si>
  <si>
    <t>mshatunka@snvworld.org/@yahoo.com</t>
  </si>
  <si>
    <t xml:space="preserve">Operations </t>
  </si>
  <si>
    <t>not aware</t>
  </si>
  <si>
    <t>no</t>
  </si>
  <si>
    <t>none</t>
  </si>
  <si>
    <t>yes</t>
  </si>
  <si>
    <t>yes. Because there is need to be abreast of the latest technologies and knowledge transfer</t>
  </si>
  <si>
    <t>Wilson Chifwima</t>
  </si>
  <si>
    <t>Eastern Water and Sewerage Company Limited</t>
  </si>
  <si>
    <t>wchifwima@ewsc.co.zm</t>
  </si>
  <si>
    <t>Regulator</t>
  </si>
  <si>
    <t>most major water courses in the SADC are shared among one or more countries</t>
  </si>
  <si>
    <t>Rodwell Chandipo</t>
  </si>
  <si>
    <t>ZEMA</t>
  </si>
  <si>
    <t>rchandipo@necz.org.zm</t>
  </si>
  <si>
    <t>Management</t>
  </si>
  <si>
    <t>Not aware</t>
  </si>
  <si>
    <t>workshops</t>
  </si>
  <si>
    <t>Hartley Muchenje</t>
  </si>
  <si>
    <t>Department of Water Affairs</t>
  </si>
  <si>
    <t>hartleymuchenje@yahoo.com</t>
  </si>
  <si>
    <t>Awareness raising</t>
  </si>
  <si>
    <t>There should be a joint capacity building strategy of SADC countries; research should be the foundation of capacity building.</t>
  </si>
  <si>
    <t>South Africa has tried to get to a water sector capacity building strategy since 2000, but this has not happened yet. UNESCO undertook a broad capacity needs assessment for the SA water sector in around 1998.SADC will have an action plan on capacity building in its Regional Strategic Action Plan for IWRM.GWP mentioned that there had been a capacity needs assessment for SADC at some stage (SAITE ?? (Hannes Buckle?). I have not followed up yet.</t>
  </si>
  <si>
    <t>We link to the systems of the Water Research Commission (South Africa) and of the UN System (Water Portal) and the experience sharing (IW Learn) of the Global Environmental Facility (GEF)</t>
  </si>
  <si>
    <t>The whole UNESCO family and the network of our UNESCO Chair in Africa</t>
  </si>
  <si>
    <t>Starting use the UNESCO Chair website for this purpose</t>
  </si>
  <si>
    <t>Definitely. The SADC website is not very active. The SADC ICP Portal is a good step ahead plus the the site of the Orange-Senqu Basin Commission (ORASECOM)</t>
  </si>
  <si>
    <t>Eberhard Braune</t>
  </si>
  <si>
    <t>University of the Western Cape</t>
  </si>
  <si>
    <t>ebraune@uwc.ac.za</t>
  </si>
  <si>
    <t xml:space="preserve">Service </t>
  </si>
  <si>
    <t>Yes. To share best practices and to build on what others have done.  We do not need to reinvent the wheel.</t>
  </si>
  <si>
    <t>Justin Liyali</t>
  </si>
  <si>
    <t>Western Water and Sewerage Company Limited</t>
  </si>
  <si>
    <t>justinliyali@yahoo.co.uk</t>
  </si>
  <si>
    <t>In house training</t>
  </si>
  <si>
    <t>The organisation itself</t>
  </si>
  <si>
    <t>Not to my knowledge</t>
  </si>
  <si>
    <t>Yes, its important to know and take stock of the knowledge that exist in the region if we are to develop and reduce the knowledge gap</t>
  </si>
  <si>
    <t>Charles Shindaile</t>
  </si>
  <si>
    <t>Southern Water and Sewerage Company Limited</t>
  </si>
  <si>
    <t>shindailecm@zambia.co.zm</t>
  </si>
  <si>
    <t>Competency Validation of Trainers</t>
  </si>
  <si>
    <t>In-house trainers mentored by the Centre for Affordable Water and Sanitation Technology of Calgary, Canada</t>
  </si>
  <si>
    <t>Trying to develop a sysytem</t>
  </si>
  <si>
    <t>We mostly use training workshops</t>
  </si>
  <si>
    <t>Yes. This would feed into planning and better collaboration.</t>
  </si>
  <si>
    <t>Evans M. Chiyenge</t>
  </si>
  <si>
    <t>Seeds of Hope International Partnerships</t>
  </si>
  <si>
    <t>evans@sohip.org</t>
  </si>
  <si>
    <t>Gift Monde</t>
  </si>
  <si>
    <t>giftmonde2003@yahoo.co.uk</t>
  </si>
  <si>
    <t>Yes, the capacity building audit currently being completed by the WRC on behalf of the Dept of Water Affairs. Also the normal WRC capacity building pre-condition for funding research yields at least 400 students per year in higher education from the region and broader in Africa. WRC keeps a good record of who they are and where do they come from and where do they study.</t>
  </si>
  <si>
    <t>yes, it entails knowledge generation, dissemination, outreach, application and monitor impact.</t>
  </si>
  <si>
    <t>yes, the water sector at large</t>
  </si>
  <si>
    <t>yes, WRC website, workshops, conferences, seminars, publications, policy briefs, Ministerial briefs, technical briefs, Water SA accredited jouranl, Water Wheel magazine, etc.</t>
  </si>
  <si>
    <t>yes, definitely, there is a need to share information on research products but more importantly on water related info systems hydrology, water quality, river morphology, geology, aquifers, etc as well as researchers data bases to encourage partnerships</t>
  </si>
  <si>
    <t>Eiman Karar</t>
  </si>
  <si>
    <t>WRC</t>
  </si>
  <si>
    <t>eimank@wrc.org.za</t>
  </si>
  <si>
    <t>Yes. The Ministry of Agriculture, Water and Forestry has a training policy with regards to Water, Agriculture and Forestry sector training at all levels.</t>
  </si>
  <si>
    <t>yes, because it does not exist in many countries.</t>
  </si>
  <si>
    <t>Maria Amakali</t>
  </si>
  <si>
    <t>Ministry of Agriculture, Water and Forestry</t>
  </si>
  <si>
    <t>gwamakali@gmail.com</t>
  </si>
  <si>
    <t>NAMIBIA</t>
  </si>
  <si>
    <t>Yes,the ministry of Lands, Energy and water development in Zambia recently under went restructuring which am sure was meant to audit the skills present in the ministry.</t>
  </si>
  <si>
    <t>Yes the organisation has a formalised knowledge management system as any consultation is done with the immediate supervisor while collaboration is done with organisations also having the same mandate at whichever level.</t>
  </si>
  <si>
    <t>Yes, there is a specific group of stakeholders that use the KMS, at district level there is the D-WASHE comprising of all organisations dealing in water and sanitation.</t>
  </si>
  <si>
    <t>Its mostly through E-mails and discussions depending on the distance</t>
  </si>
  <si>
    <t>Yes there is a need for a SADC wide knowledge information system because for the water managers to make more informed decisions they need the information from all countries in the region.</t>
  </si>
  <si>
    <t>Emma Ndhlovu</t>
  </si>
  <si>
    <t>Ministry of Lands, Energy and Water Development</t>
  </si>
  <si>
    <t>pyela8@yahoo.com</t>
  </si>
  <si>
    <t>yes it entails stewardship of water its management</t>
  </si>
  <si>
    <t>we use them ourselves</t>
  </si>
  <si>
    <t>we need SADC support.</t>
  </si>
  <si>
    <t>Amos Mtonga</t>
  </si>
  <si>
    <t>Chainama Hills college Hostpital</t>
  </si>
  <si>
    <t>mtongamos@yahoo.co.uk</t>
  </si>
  <si>
    <t>zambia</t>
  </si>
  <si>
    <t>Yes - at WRC.</t>
  </si>
  <si>
    <t>NO - this is aboutwater - and trying to standardize across coountries with such diverse ethnic and cultural backgrounds and needs is going to be quite futile at this stage.  Sectors are doing it and leave it to them to do that - not for the whole region.</t>
  </si>
  <si>
    <t>Keith Kennedy</t>
  </si>
  <si>
    <t>CSIR</t>
  </si>
  <si>
    <t>kkennedy@csir.co.za</t>
  </si>
  <si>
    <t>Plenty.  For example "Project Consolidate" in municipalities in South Africa.  Also various skills audits of the water services sector in South Africa.  Lots of other stuff as well.</t>
  </si>
  <si>
    <t>I don't know what this means</t>
  </si>
  <si>
    <t>see my first answer</t>
  </si>
  <si>
    <t>we use all of these things</t>
  </si>
  <si>
    <t>maybe -- depends entirely on how it is managed, how effective it is, how far information is disseminated (and whether it sticks or not).</t>
  </si>
  <si>
    <t>Dr Kevin Wall</t>
  </si>
  <si>
    <t>kwall@csir.co.za</t>
  </si>
  <si>
    <t>Networking - Local &amp; Regional Centre for Water Experts</t>
  </si>
  <si>
    <t>Experts from international institutions</t>
  </si>
  <si>
    <t>Not aware of any such strategies in Mauritius</t>
  </si>
  <si>
    <t>No, but we do get the opportunities to participate in Discussion Forums.</t>
  </si>
  <si>
    <t>Yes, a private organisation who help graduates to look for job (job mauritius)</t>
  </si>
  <si>
    <t>Elearning Platform Moodle is being used to a very large extent at the University of Mauritius and in a few other institutions.</t>
  </si>
  <si>
    <t>Yes, this would provide a forum for the region</t>
  </si>
  <si>
    <t>Manta Devi Nowbuth</t>
  </si>
  <si>
    <t>University of Mauritius</t>
  </si>
  <si>
    <t>mnowbuth@uom.ac.mu</t>
  </si>
  <si>
    <t>Mauritius</t>
  </si>
  <si>
    <t>Yes, the CSIR invests in capacity development. A Human Capital Development funding system is in place that, amongst others, aids development in Water related skills.</t>
  </si>
  <si>
    <t>Yes, we use a system that employs Groupwise and ToDB software</t>
  </si>
  <si>
    <t>Not really, its probably used mostly for internal users</t>
  </si>
  <si>
    <t>Yes, it would help make data and info readily available</t>
  </si>
  <si>
    <t>Wouter le Roux</t>
  </si>
  <si>
    <t>wleroux@csir.co.za</t>
  </si>
  <si>
    <t>'</t>
  </si>
  <si>
    <t>In house</t>
  </si>
  <si>
    <t>Yes. Internet, Intraweb, Blog, Shared storage, colloquia, mentorship</t>
  </si>
  <si>
    <t>Mostly internal. If you mean "data management" then the answers would be very different</t>
  </si>
  <si>
    <t>see answer to #1</t>
  </si>
  <si>
    <t>Maybe in niche areas. "SADC" has quite a bit of knowledge, which would be impractical to capture and store</t>
  </si>
  <si>
    <t>Marius Claassen</t>
  </si>
  <si>
    <t>@csir</t>
  </si>
  <si>
    <t>RSA</t>
  </si>
  <si>
    <t>Consultants</t>
  </si>
  <si>
    <t>Waternet Short Training COursesWaternet Regional MSc in IWRMSeveral short training coursesGWP SA sponsored short coursesCapnet sponsored short courses</t>
  </si>
  <si>
    <t>University Management</t>
  </si>
  <si>
    <t>Journal, Newsletters, Websites</t>
  </si>
  <si>
    <t>Capturing and dissemination information about water availability, use. Dissemination of information on water-related disasters</t>
  </si>
  <si>
    <t>D. Mazvimavi</t>
  </si>
  <si>
    <t>dmazvimavi@uwc.ac.za</t>
  </si>
  <si>
    <t>Some of these yes: IWRM. Policy briefs and communication: transboundary water governance:</t>
  </si>
  <si>
    <t>NO</t>
  </si>
  <si>
    <t>N/A</t>
  </si>
  <si>
    <t>Absolutely - yes. We must have a user friendly SADC wide water sector KM system for professionals, planners, policy makers, students</t>
  </si>
  <si>
    <t>Jaqui Goldin</t>
  </si>
  <si>
    <t>UWC</t>
  </si>
  <si>
    <t>jgoldin@uwc.ac.za</t>
  </si>
  <si>
    <t>I am aware that SADC level skills audits have been done and there are development strategies but I am not sure they have been implemented. In RSA there have been audits of waste water treatment works and of the managmement capacity and deficiencies have been identified.</t>
  </si>
  <si>
    <t>No but we do have databases of our reports and publications</t>
  </si>
  <si>
    <t>No, its mainly used internallly</t>
  </si>
  <si>
    <t>We usea variety of platforms</t>
  </si>
  <si>
    <t>I think you should first target what the priorities for knowledge are (i.e. key knowedge gaps) and develop it around that</t>
  </si>
  <si>
    <t>David Le Maitre</t>
  </si>
  <si>
    <t>Natural resources and the Environment, CSIR</t>
  </si>
  <si>
    <t>dlmaitre@csir.co.za</t>
  </si>
  <si>
    <t>Networking</t>
  </si>
  <si>
    <t>There are studies in South Africa in skills (or lack thereof) in local government, amoung youth, there are statistics in SA on skills requirements in the SA job market (SETA and other studies), there are statistics on scarce skills (STATSSA)</t>
  </si>
  <si>
    <t>Folders and files delineated on computers and servers</t>
  </si>
  <si>
    <t>We store knowledge electronically and we utilise conferences, workshops, training, the production of documentaries and case studies and we disseminate this information electronically and in hard copy</t>
  </si>
  <si>
    <t>Yes - there are many development practitioners working in SADC who make mention of the scattered approach to knowledge management in the region</t>
  </si>
  <si>
    <t>Lisa Thompson-Smeddle</t>
  </si>
  <si>
    <t>Sustainable Development Network</t>
  </si>
  <si>
    <t>lisa@sdnafrica.com</t>
  </si>
  <si>
    <t>Internal</t>
  </si>
  <si>
    <t>Yes. Technical Outputs Database (internal) and searchable website (external) for knowledge publications</t>
  </si>
  <si>
    <t>Yes. The general public &amp; all stakeholders who access the website</t>
  </si>
  <si>
    <t>Yes. Publications and online journals, as well as workshops &amp; conference attendance</t>
  </si>
  <si>
    <t>No. It would be too cumbersome. Each organisation needs to have its own.</t>
  </si>
  <si>
    <t>callcentre@csir.co.za</t>
  </si>
  <si>
    <t>None so far</t>
  </si>
  <si>
    <t>surely. it would promote knowledge sharing among members especially because each of the SADC countries are more skilled in a few certain areas only</t>
  </si>
  <si>
    <t>Chabeli Ramolise</t>
  </si>
  <si>
    <t>Moroka-Pula Lesotho</t>
  </si>
  <si>
    <t>cjramolise@morokapula.co.ls</t>
  </si>
  <si>
    <t>LESOTHO</t>
  </si>
  <si>
    <t>groundwater management capacity needs in 2006  groundwater management capacity needs for river basin organizations (Africa wide sample) in 2011 / 12</t>
  </si>
  <si>
    <t>hard copy and electronic training manual(s); powerpoint slide shows.</t>
  </si>
  <si>
    <t>africa groundwater network</t>
  </si>
  <si>
    <t>short courses</t>
  </si>
  <si>
    <t>Richard Owen</t>
  </si>
  <si>
    <t>Africa Groundwater Network</t>
  </si>
  <si>
    <t>richardo@zol.co.zw</t>
  </si>
  <si>
    <t>Zimbabwe</t>
  </si>
  <si>
    <t>Capacity Building on water resources monitoring systems in Malawi</t>
  </si>
  <si>
    <t>yes  workshops, conferences</t>
  </si>
  <si>
    <t>yes lack of capacity to secure individually</t>
  </si>
  <si>
    <t>Willie Enright</t>
  </si>
  <si>
    <t>Wateright Consulting</t>
  </si>
  <si>
    <t>enright@absamail.co.za</t>
  </si>
  <si>
    <t>south africa</t>
  </si>
  <si>
    <t>sadc</t>
  </si>
  <si>
    <t>many, some specific eg sadc econ accounting for water, rbo groundwater capacity needs assessment. also overall eg regional wssp appraisal, gwp assessment of stare of iwrm etc etc. see sadc icp confluence site, sadc site etc.</t>
  </si>
  <si>
    <t>yes or maybe informal</t>
  </si>
  <si>
    <t>website archives knowledge products, becoming more interactive, many projects have very interactive platforms</t>
  </si>
  <si>
    <t>use sadc icp confluence and expand it</t>
  </si>
  <si>
    <t>David Love</t>
  </si>
  <si>
    <t>WaterNet, SADC subsidiary</t>
  </si>
  <si>
    <t>dlove@waternetonline.org</t>
  </si>
  <si>
    <t>Botswana and Zimbabwe</t>
  </si>
  <si>
    <t>yes, workshops, conferences, publications</t>
  </si>
  <si>
    <t>No Idea, been involved in a few of these and very little has come from it. Informal networks are better in keeping us up to date.</t>
  </si>
  <si>
    <t>Lara van Niekerk</t>
  </si>
  <si>
    <t>lvnieker@csir.co.za</t>
  </si>
  <si>
    <t>Research Council/Parastatal</t>
  </si>
  <si>
    <t>What is a knowledge mangement system? This is jargon that is not properly explained.</t>
  </si>
  <si>
    <t>Ashton</t>
  </si>
  <si>
    <t>amaherry@csir.co.za</t>
  </si>
  <si>
    <t>policy advocacy</t>
  </si>
  <si>
    <t>waternet capacity building programme where there has been oferring of masters courses and also professionaltraining courses.universitiesresource centres like Instititute of water and asanitation, polytechnics</t>
  </si>
  <si>
    <t>yes we use Higher Examiniations council (HEXCO) guidelines</t>
  </si>
  <si>
    <t>not aware of them</t>
  </si>
  <si>
    <t>yes we do e -learning,newsletters,</t>
  </si>
  <si>
    <t>it would be good as a sharing platform</t>
  </si>
  <si>
    <t>noma   nes</t>
  </si>
  <si>
    <t>Institute of water and sanitation</t>
  </si>
  <si>
    <t>noma@iwsd.co.zw</t>
  </si>
  <si>
    <t>zimbabwe</t>
  </si>
  <si>
    <t>recent accrediation will allow us to in future get recognition for certain levels of training</t>
  </si>
  <si>
    <t>for comprehensive list, some overlapping with water sector, and details contact GreenMatter (previously HCD Strategy for Biodiversity Sector)on www.skillsfor biodiversity.org.za or Renee le Roux R.LeRoux@sanbi.org.za</t>
  </si>
  <si>
    <t>Yes in the sense that the we (in the R&amp;D and management context) have formal and "organized opportunity" for tacit knowledge transfer and reflection</t>
  </si>
  <si>
    <t>esp scientists but also managers (esp managers in Kruger and Table Mt National Parks) have access to above system/s. The organisation produces a peer-reviewed online accredited journal "Koedoe". Of specail interest to you might be recent special edition (2011) on strategic adaptive management which includes articles on aquatic and Info syst/KM aspects</t>
  </si>
  <si>
    <t>see above, plus many others we are networked with, incl aquatic (freshwater biodiversity and environmental flow reqmts) ones</t>
  </si>
  <si>
    <t>Probably only a loose appropiate network that links up existing ones via search links etc, as well as opportunity for all-important tacit sharing</t>
  </si>
  <si>
    <t>Harry Biggs</t>
  </si>
  <si>
    <t>SANParks</t>
  </si>
  <si>
    <t>biggs@sanparks.org</t>
  </si>
  <si>
    <t>yes, for knowledge sharing</t>
  </si>
  <si>
    <t>Lameck Phiri</t>
  </si>
  <si>
    <t>Natural Resources Development college</t>
  </si>
  <si>
    <t>Lamphiri@gmail.com</t>
  </si>
  <si>
    <t>What type of business/organization are you? _1</t>
  </si>
  <si>
    <t>What type of business/organization are you? _2</t>
  </si>
  <si>
    <t>What type of business/organization are you? _3</t>
  </si>
  <si>
    <t>What type of business/organization are you? _4</t>
  </si>
  <si>
    <t>What type of business/organization are you? _5</t>
  </si>
  <si>
    <t>What type of business/organization are you? _6</t>
  </si>
  <si>
    <t>What type of business/organization are you? _7</t>
  </si>
  <si>
    <t>What type of business/organization are you? _8</t>
  </si>
  <si>
    <t>What type of business/organization are you? _9</t>
  </si>
  <si>
    <t>What type of business/organization are you? _10</t>
  </si>
  <si>
    <t>What type of business/organization are you? _11</t>
  </si>
  <si>
    <t>What type of business/organization are you? _12</t>
  </si>
  <si>
    <t>What type of business/organization are you? _13</t>
  </si>
  <si>
    <t>What type of business/organization are you? _14</t>
  </si>
  <si>
    <t>What type of business/organization are you? _Other</t>
  </si>
  <si>
    <t>What are all your activities of your organization? _Policy making</t>
  </si>
  <si>
    <t>What are all your activities of your organization? _Planning</t>
  </si>
  <si>
    <t>What are all your activities of your organization? _Teaching and training</t>
  </si>
  <si>
    <t>What are all your activities of your organization? _Water resource management</t>
  </si>
  <si>
    <t>What are all your activities of your organization? _Water service provision</t>
  </si>
  <si>
    <t>What are all your activities of your organization? _Finance</t>
  </si>
  <si>
    <t>What are all your activities of your organization? _Communications</t>
  </si>
  <si>
    <t>What are all your activities of your organization? _Research</t>
  </si>
  <si>
    <t>What are all your activities of your organization? _Operations and Utilities management</t>
  </si>
  <si>
    <t>What are all your activities of your organization? _Networking</t>
  </si>
  <si>
    <t>What are all your activities of your organization? _Other</t>
  </si>
  <si>
    <t>What is your main/primary activity?</t>
  </si>
  <si>
    <t>4_1_Column2_organisation</t>
  </si>
  <si>
    <t>4_2_Column2_organisation</t>
  </si>
  <si>
    <t>4_3_Column2_organisation</t>
  </si>
  <si>
    <t>4_4_Column2_organisation</t>
  </si>
  <si>
    <t>4_5_Column2_organisation</t>
  </si>
  <si>
    <t>4_6_Column2_organisation</t>
  </si>
  <si>
    <t>4_7_Column2_organisation</t>
  </si>
  <si>
    <t>4_8_Column2_organisation</t>
  </si>
  <si>
    <t>4_9_Column2_organisation</t>
  </si>
  <si>
    <t>4_10_Column2_organisation</t>
  </si>
  <si>
    <t>4_11_Column2_organisation</t>
  </si>
  <si>
    <t>4_12_Column2_organisation</t>
  </si>
  <si>
    <t>4_13_Column2_organisation</t>
  </si>
  <si>
    <t>4_14_Column2_organisation</t>
  </si>
  <si>
    <t>4_15_Column2_organisation</t>
  </si>
  <si>
    <t>4_16_Column2_organisation</t>
  </si>
  <si>
    <t>4_17_Column2_organisation</t>
  </si>
  <si>
    <t>4_18_Column2_organisation</t>
  </si>
  <si>
    <t>4_19_Column2_organisation</t>
  </si>
  <si>
    <t>4_20_Column2_organisation</t>
  </si>
  <si>
    <t>4_21_Column2_organisation</t>
  </si>
  <si>
    <t>4_22_Column2_organisation</t>
  </si>
  <si>
    <t>4_23_Column2_organisation</t>
  </si>
  <si>
    <t>4_24_Column2_organisation</t>
  </si>
  <si>
    <t>4_25_Column2_organisation</t>
  </si>
  <si>
    <t>4_26_Column2_organisation</t>
  </si>
  <si>
    <t>4_27_Column2_organisation</t>
  </si>
  <si>
    <t>4_28_Column2_organisation</t>
  </si>
  <si>
    <t>4_29_Column2_organisation</t>
  </si>
  <si>
    <t>4_30_Column2_organisation</t>
  </si>
  <si>
    <t>4_31_Column2_organisation</t>
  </si>
  <si>
    <t>4_32_Column2_organisation</t>
  </si>
  <si>
    <t>4_33_Column2_organisation</t>
  </si>
  <si>
    <t>4_34_Column2_organisation</t>
  </si>
  <si>
    <t>4_35_Column2_organisation</t>
  </si>
  <si>
    <t>4_36_Column2_organisation</t>
  </si>
  <si>
    <t>4_37_Column2_organisation</t>
  </si>
  <si>
    <t>4_38_Column2_organisation</t>
  </si>
  <si>
    <t>4_39_Column2_organisation</t>
  </si>
  <si>
    <t>4_40_Column2_organisation</t>
  </si>
  <si>
    <t>4_41_Column2_organisation</t>
  </si>
  <si>
    <t>4_42_Column2_organisation</t>
  </si>
  <si>
    <t>4_43_Column2_organisation</t>
  </si>
  <si>
    <t>4_44_Column2_organisation</t>
  </si>
  <si>
    <t>5_1_Column2_organisation</t>
  </si>
  <si>
    <t xml:space="preserve">5_1_Column2_SADC </t>
  </si>
  <si>
    <t>5_2_Column2_organisation</t>
  </si>
  <si>
    <t xml:space="preserve">5_2_Column2_SADC </t>
  </si>
  <si>
    <t>5_3_Column2_organisation</t>
  </si>
  <si>
    <t xml:space="preserve">5_3_Column2_SADC </t>
  </si>
  <si>
    <t>5_4_Column2_organisation</t>
  </si>
  <si>
    <t xml:space="preserve">5_4_Column2_SADC </t>
  </si>
  <si>
    <t>5_5_Column2_organisation</t>
  </si>
  <si>
    <t xml:space="preserve">5_5_Column2_SADC </t>
  </si>
  <si>
    <t>5_6_Column2_organisation</t>
  </si>
  <si>
    <t xml:space="preserve">5_6_Column2_SADC </t>
  </si>
  <si>
    <t>5_7_Column2_organisation</t>
  </si>
  <si>
    <t xml:space="preserve">5_7_Column2_SADC </t>
  </si>
  <si>
    <t>5_8_Column2_organisation</t>
  </si>
  <si>
    <t xml:space="preserve">5_8_Column2_SADC </t>
  </si>
  <si>
    <t>5_9_Column2_organisation</t>
  </si>
  <si>
    <t xml:space="preserve">5_9_Column2_SADC </t>
  </si>
  <si>
    <t>WHO DOES THE TRAINING?_1</t>
  </si>
  <si>
    <t>WHO DOES THE TRAINING?_2</t>
  </si>
  <si>
    <t>WHO DOES THE TRAINING?_3</t>
  </si>
  <si>
    <t>WHO DOES THE TRAINING?_Other</t>
  </si>
  <si>
    <t>Are you aware of any capacity development strategiesÂ or skills audits that have been carried out in</t>
  </si>
  <si>
    <t>KnowledgeManagement_1_ANSWER</t>
  </si>
  <si>
    <t>KnowledgeManagement_2_ANSWER</t>
  </si>
  <si>
    <t>KnowledgeManagement_3_ANSWER</t>
  </si>
  <si>
    <t>KnowledgeManagement_4_ANSWER</t>
  </si>
  <si>
    <t xml:space="preserve">THANK YOU FOR YOUR VALUABLE INPUT! Should you not mind contacting you in the future, please provide </t>
  </si>
  <si>
    <t>company</t>
  </si>
  <si>
    <t xml:space="preserve">Email </t>
  </si>
  <si>
    <t>Country (required)</t>
  </si>
  <si>
    <t>Approach to Skills Development</t>
  </si>
  <si>
    <t>Column2</t>
  </si>
  <si>
    <t>organisation</t>
  </si>
  <si>
    <t xml:space="preserve">SADC </t>
  </si>
  <si>
    <t>In service training</t>
  </si>
  <si>
    <t>Bursary support</t>
  </si>
  <si>
    <t xml:space="preserve"> Internships</t>
  </si>
  <si>
    <t xml:space="preserve"> Mentorship</t>
  </si>
  <si>
    <t>Capacity building strategy and financing</t>
  </si>
  <si>
    <t>FET</t>
  </si>
  <si>
    <t>HET</t>
  </si>
  <si>
    <t>RPL Short courses</t>
  </si>
  <si>
    <t>Other</t>
  </si>
  <si>
    <t>Approach to Skills Development organisation(FET)</t>
  </si>
  <si>
    <t>Approach to Skills Development SADC (FET)</t>
  </si>
  <si>
    <t>Approach to Skills Development organisation(HET)</t>
  </si>
  <si>
    <t>Approach to Skills Development SADC (HET)</t>
  </si>
  <si>
    <t>Approach to Skills Development organisation(In service training)</t>
  </si>
  <si>
    <t>Approach to Skills Development SADC (In service training)</t>
  </si>
  <si>
    <t>Approach to Skills Development organisation(Bursary support)</t>
  </si>
  <si>
    <t>Approach to Skills Development SADC (Bursary support)</t>
  </si>
  <si>
    <t>Approach to Skills Development organisation( Internships)</t>
  </si>
  <si>
    <t>Approach to Skills Development SADC ( Internships)</t>
  </si>
  <si>
    <t>Approach to Skills Development organisation( Mentorship)</t>
  </si>
  <si>
    <t>Approach to Skills Development SADC ( Mentorship)</t>
  </si>
  <si>
    <t>Approach to Skills Development organisation(RPL Short courses)</t>
  </si>
  <si>
    <t>Approach to Skills Development SADC (RPL Short courses)</t>
  </si>
  <si>
    <t>Approach to Skills Development organisation(Capacity building strategy and financing)</t>
  </si>
  <si>
    <t>Approach to Skills Development SADC (Capacity building strategy and financing)</t>
  </si>
  <si>
    <t>Approach to Skills Development organisation(Other)</t>
  </si>
  <si>
    <t>Approach to Skills Development SADC (Other)</t>
  </si>
  <si>
    <t>training(FET)</t>
  </si>
  <si>
    <t>training(HET)</t>
  </si>
  <si>
    <t>TOTAL</t>
  </si>
  <si>
    <t>COUNT</t>
  </si>
  <si>
    <t>%</t>
  </si>
  <si>
    <t>Business/Organization</t>
  </si>
  <si>
    <t>Tertiary</t>
  </si>
  <si>
    <t>Utility</t>
  </si>
  <si>
    <t>Consulting</t>
  </si>
  <si>
    <t>PS Agriculture</t>
  </si>
  <si>
    <t>PS Energy</t>
  </si>
  <si>
    <t>Manafacturing</t>
  </si>
  <si>
    <t>PS Mining</t>
  </si>
  <si>
    <t>Local Government</t>
  </si>
  <si>
    <t>Regional Government</t>
  </si>
  <si>
    <t>National Goverment</t>
  </si>
  <si>
    <t>Non Government Organization (NGO)</t>
  </si>
  <si>
    <t>Civil Society Organization</t>
  </si>
  <si>
    <t>River Basin Organization</t>
  </si>
  <si>
    <t>Activities of the organization</t>
  </si>
  <si>
    <t>Policy making</t>
  </si>
  <si>
    <t>Planning</t>
  </si>
  <si>
    <t>Teaching</t>
  </si>
  <si>
    <t>Service</t>
  </si>
  <si>
    <t>Finance</t>
  </si>
  <si>
    <t>Communications</t>
  </si>
  <si>
    <t>Operations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</si>
</sst>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b/>
      <sz val="12"/>
      <color theme="1"/>
      <name val="Calibri"/>
      <family val="2"/>
      <scheme val="minor"/>
    </font>
    <font>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cellStyleXfs>
  <cellXfs count="20">
    <xf numFmtId="0" fontId="0" fillId="0" borderId="0" xfId="0"/>
    <xf numFmtId="0" fontId="19" fillId="0" borderId="0" xfId="42" applyFont="1" applyFill="1" applyBorder="1" applyAlignment="1" applyProtection="1">
      <alignment horizontal="left" vertical="top"/>
    </xf>
    <xf numFmtId="0" fontId="0" fillId="0" borderId="0" xfId="0" quotePrefix="1" applyAlignment="1">
      <alignment horizontal="left"/>
    </xf>
    <xf numFmtId="9" fontId="0" fillId="0" borderId="0" xfId="43" applyFont="1"/>
    <xf numFmtId="0" fontId="0" fillId="0" borderId="0" xfId="0" applyAlignment="1">
      <alignment horizontal="center"/>
    </xf>
    <xf numFmtId="0" fontId="20" fillId="0" borderId="10" xfId="0" applyFont="1" applyBorder="1" applyAlignment="1">
      <alignment wrapText="1"/>
    </xf>
    <xf numFmtId="0" fontId="20" fillId="0" borderId="11" xfId="0" applyFont="1" applyBorder="1" applyAlignment="1">
      <alignment wrapText="1"/>
    </xf>
    <xf numFmtId="0" fontId="20" fillId="0" borderId="12" xfId="0" applyFont="1" applyBorder="1" applyAlignment="1">
      <alignment wrapText="1"/>
    </xf>
    <xf numFmtId="0" fontId="21" fillId="0" borderId="0" xfId="0" applyFont="1"/>
    <xf numFmtId="0" fontId="21" fillId="0" borderId="14" xfId="0" applyFont="1" applyBorder="1" applyAlignment="1">
      <alignment wrapText="1"/>
    </xf>
    <xf numFmtId="0" fontId="21" fillId="0" borderId="15" xfId="0" applyFont="1" applyBorder="1" applyAlignment="1">
      <alignment wrapText="1"/>
    </xf>
    <xf numFmtId="0" fontId="21" fillId="0" borderId="16" xfId="0" applyFont="1" applyBorder="1" applyAlignment="1">
      <alignment wrapText="1"/>
    </xf>
    <xf numFmtId="0" fontId="21" fillId="0" borderId="17" xfId="0" applyFont="1" applyBorder="1" applyAlignment="1">
      <alignment wrapText="1"/>
    </xf>
    <xf numFmtId="0" fontId="21" fillId="0" borderId="13" xfId="0" applyFont="1" applyBorder="1" applyAlignment="1">
      <alignment wrapText="1"/>
    </xf>
    <xf numFmtId="0" fontId="21" fillId="0" borderId="18" xfId="0" applyFont="1" applyBorder="1" applyAlignment="1">
      <alignment wrapText="1"/>
    </xf>
    <xf numFmtId="0" fontId="21" fillId="0" borderId="19" xfId="0" applyFont="1" applyBorder="1" applyAlignment="1">
      <alignment wrapText="1"/>
    </xf>
    <xf numFmtId="0" fontId="21" fillId="0" borderId="20" xfId="0" applyFont="1" applyBorder="1" applyAlignment="1">
      <alignment wrapText="1"/>
    </xf>
    <xf numFmtId="0" fontId="21" fillId="0" borderId="21" xfId="0" applyFont="1" applyBorder="1" applyAlignment="1">
      <alignment wrapText="1"/>
    </xf>
    <xf numFmtId="0" fontId="21" fillId="0" borderId="0" xfId="0" applyFont="1" applyAlignment="1">
      <alignment wrapText="1"/>
    </xf>
    <xf numFmtId="0" fontId="0" fillId="0" borderId="0" xfId="0"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Sheet1" xfId="42"/>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invertIfNegative val="0"/>
          <c:cat>
            <c:multiLvlStrRef>
              <c:f>'new varnames'!$B$2:$P$35</c:f>
              <c:multiLvlStrCache>
                <c:ptCount val="15"/>
                <c:lvl>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Research Council/Parastatal</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1</c:v>
                  </c:pt>
                  <c:pt idx="12">
                    <c:v>0</c:v>
                  </c:pt>
                  <c:pt idx="13">
                    <c:v>0</c:v>
                  </c:pt>
                  <c:pt idx="14">
                    <c:v>sadc</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1</c:v>
                  </c:pt>
                  <c:pt idx="1">
                    <c:v>0</c:v>
                  </c:pt>
                  <c:pt idx="2">
                    <c:v>0</c:v>
                  </c:pt>
                  <c:pt idx="3">
                    <c:v>1</c:v>
                  </c:pt>
                  <c:pt idx="4">
                    <c:v>0</c:v>
                  </c:pt>
                  <c:pt idx="5">
                    <c:v>0</c:v>
                  </c:pt>
                  <c:pt idx="6">
                    <c:v>0</c:v>
                  </c:pt>
                  <c:pt idx="7">
                    <c:v>0</c:v>
                  </c:pt>
                  <c:pt idx="8">
                    <c:v>0</c:v>
                  </c:pt>
                  <c:pt idx="9">
                    <c:v>0</c:v>
                  </c:pt>
                  <c:pt idx="10">
                    <c:v>0</c:v>
                  </c:pt>
                  <c:pt idx="11">
                    <c:v>0</c:v>
                  </c:pt>
                  <c:pt idx="12">
                    <c:v>1</c:v>
                  </c:pt>
                  <c:pt idx="13">
                    <c:v>0</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1</c:v>
                  </c:pt>
                  <c:pt idx="2">
                    <c:v>0</c:v>
                  </c:pt>
                  <c:pt idx="3">
                    <c:v>1</c:v>
                  </c:pt>
                  <c:pt idx="4">
                    <c:v>0</c:v>
                  </c:pt>
                  <c:pt idx="5">
                    <c:v>0</c:v>
                  </c:pt>
                  <c:pt idx="6">
                    <c:v>0</c:v>
                  </c:pt>
                  <c:pt idx="7">
                    <c:v>1</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1</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Regulator</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Tertiary</c:v>
                  </c:pt>
                  <c:pt idx="1">
                    <c:v>Research</c:v>
                  </c:pt>
                  <c:pt idx="2">
                    <c:v>Utility</c:v>
                  </c:pt>
                  <c:pt idx="3">
                    <c:v>Consulting</c:v>
                  </c:pt>
                  <c:pt idx="4">
                    <c:v>PS Agriculture</c:v>
                  </c:pt>
                  <c:pt idx="5">
                    <c:v>PS Energy</c:v>
                  </c:pt>
                  <c:pt idx="6">
                    <c:v>Manafacturing</c:v>
                  </c:pt>
                  <c:pt idx="7">
                    <c:v>PS Mining</c:v>
                  </c:pt>
                  <c:pt idx="8">
                    <c:v>Local Government</c:v>
                  </c:pt>
                  <c:pt idx="9">
                    <c:v>Regional Government</c:v>
                  </c:pt>
                  <c:pt idx="10">
                    <c:v>National Goverment</c:v>
                  </c:pt>
                  <c:pt idx="11">
                    <c:v>Non Government Organization (NGO)</c:v>
                  </c:pt>
                  <c:pt idx="12">
                    <c:v>Civil Society Organization</c:v>
                  </c:pt>
                  <c:pt idx="13">
                    <c:v>River Basin Organization</c:v>
                  </c:pt>
                  <c:pt idx="14">
                    <c:v>Other</c:v>
                  </c:pt>
                </c:lvl>
              </c:multiLvlStrCache>
            </c:multiLvlStrRef>
          </c:cat>
          <c:val>
            <c:numRef>
              <c:f>'new varnames'!$B$36:$P$36</c:f>
              <c:numCache>
                <c:formatCode>General</c:formatCode>
                <c:ptCount val="15"/>
                <c:pt idx="0">
                  <c:v>1</c:v>
                </c:pt>
                <c:pt idx="1">
                  <c:v>1</c:v>
                </c:pt>
                <c:pt idx="2">
                  <c:v>0</c:v>
                </c:pt>
                <c:pt idx="3">
                  <c:v>0</c:v>
                </c:pt>
                <c:pt idx="4">
                  <c:v>0</c:v>
                </c:pt>
                <c:pt idx="5">
                  <c:v>0</c:v>
                </c:pt>
                <c:pt idx="6">
                  <c:v>0</c:v>
                </c:pt>
                <c:pt idx="7">
                  <c:v>0</c:v>
                </c:pt>
                <c:pt idx="8">
                  <c:v>0</c:v>
                </c:pt>
                <c:pt idx="9">
                  <c:v>0</c:v>
                </c:pt>
                <c:pt idx="10">
                  <c:v>0</c:v>
                </c:pt>
                <c:pt idx="11">
                  <c:v>1</c:v>
                </c:pt>
                <c:pt idx="12">
                  <c:v>0</c:v>
                </c:pt>
                <c:pt idx="13">
                  <c:v>0</c:v>
                </c:pt>
              </c:numCache>
            </c:numRef>
          </c:val>
        </c:ser>
        <c:ser>
          <c:idx val="1"/>
          <c:order val="1"/>
          <c:invertIfNegative val="0"/>
          <c:cat>
            <c:multiLvlStrRef>
              <c:f>'new varnames'!$B$2:$P$35</c:f>
              <c:multiLvlStrCache>
                <c:ptCount val="15"/>
                <c:lvl>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Research Council/Parastatal</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1</c:v>
                  </c:pt>
                  <c:pt idx="12">
                    <c:v>0</c:v>
                  </c:pt>
                  <c:pt idx="13">
                    <c:v>0</c:v>
                  </c:pt>
                  <c:pt idx="14">
                    <c:v>sadc</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1</c:v>
                  </c:pt>
                  <c:pt idx="1">
                    <c:v>0</c:v>
                  </c:pt>
                  <c:pt idx="2">
                    <c:v>0</c:v>
                  </c:pt>
                  <c:pt idx="3">
                    <c:v>1</c:v>
                  </c:pt>
                  <c:pt idx="4">
                    <c:v>0</c:v>
                  </c:pt>
                  <c:pt idx="5">
                    <c:v>0</c:v>
                  </c:pt>
                  <c:pt idx="6">
                    <c:v>0</c:v>
                  </c:pt>
                  <c:pt idx="7">
                    <c:v>0</c:v>
                  </c:pt>
                  <c:pt idx="8">
                    <c:v>0</c:v>
                  </c:pt>
                  <c:pt idx="9">
                    <c:v>0</c:v>
                  </c:pt>
                  <c:pt idx="10">
                    <c:v>0</c:v>
                  </c:pt>
                  <c:pt idx="11">
                    <c:v>0</c:v>
                  </c:pt>
                  <c:pt idx="12">
                    <c:v>1</c:v>
                  </c:pt>
                  <c:pt idx="13">
                    <c:v>0</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1</c:v>
                  </c:pt>
                  <c:pt idx="2">
                    <c:v>0</c:v>
                  </c:pt>
                  <c:pt idx="3">
                    <c:v>1</c:v>
                  </c:pt>
                  <c:pt idx="4">
                    <c:v>0</c:v>
                  </c:pt>
                  <c:pt idx="5">
                    <c:v>0</c:v>
                  </c:pt>
                  <c:pt idx="6">
                    <c:v>0</c:v>
                  </c:pt>
                  <c:pt idx="7">
                    <c:v>1</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1</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Regulator</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Tertiary</c:v>
                  </c:pt>
                  <c:pt idx="1">
                    <c:v>Research</c:v>
                  </c:pt>
                  <c:pt idx="2">
                    <c:v>Utility</c:v>
                  </c:pt>
                  <c:pt idx="3">
                    <c:v>Consulting</c:v>
                  </c:pt>
                  <c:pt idx="4">
                    <c:v>PS Agriculture</c:v>
                  </c:pt>
                  <c:pt idx="5">
                    <c:v>PS Energy</c:v>
                  </c:pt>
                  <c:pt idx="6">
                    <c:v>Manafacturing</c:v>
                  </c:pt>
                  <c:pt idx="7">
                    <c:v>PS Mining</c:v>
                  </c:pt>
                  <c:pt idx="8">
                    <c:v>Local Government</c:v>
                  </c:pt>
                  <c:pt idx="9">
                    <c:v>Regional Government</c:v>
                  </c:pt>
                  <c:pt idx="10">
                    <c:v>National Goverment</c:v>
                  </c:pt>
                  <c:pt idx="11">
                    <c:v>Non Government Organization (NGO)</c:v>
                  </c:pt>
                  <c:pt idx="12">
                    <c:v>Civil Society Organization</c:v>
                  </c:pt>
                  <c:pt idx="13">
                    <c:v>River Basin Organization</c:v>
                  </c:pt>
                  <c:pt idx="14">
                    <c:v>Other</c:v>
                  </c:pt>
                </c:lvl>
              </c:multiLvlStrCache>
            </c:multiLvlStrRef>
          </c:cat>
          <c:val>
            <c:numRef>
              <c:f>'new varnames'!$B$37:$P$37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invertIfNegative val="0"/>
          <c:cat>
            <c:multiLvlStrRef>
              <c:f>'new varnames'!$B$2:$P$35</c:f>
              <c:multiLvlStrCache>
                <c:ptCount val="15"/>
                <c:lvl>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Research Council/Parastatal</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1</c:v>
                  </c:pt>
                  <c:pt idx="12">
                    <c:v>0</c:v>
                  </c:pt>
                  <c:pt idx="13">
                    <c:v>0</c:v>
                  </c:pt>
                  <c:pt idx="14">
                    <c:v>sadc</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1</c:v>
                  </c:pt>
                  <c:pt idx="1">
                    <c:v>0</c:v>
                  </c:pt>
                  <c:pt idx="2">
                    <c:v>0</c:v>
                  </c:pt>
                  <c:pt idx="3">
                    <c:v>1</c:v>
                  </c:pt>
                  <c:pt idx="4">
                    <c:v>0</c:v>
                  </c:pt>
                  <c:pt idx="5">
                    <c:v>0</c:v>
                  </c:pt>
                  <c:pt idx="6">
                    <c:v>0</c:v>
                  </c:pt>
                  <c:pt idx="7">
                    <c:v>0</c:v>
                  </c:pt>
                  <c:pt idx="8">
                    <c:v>0</c:v>
                  </c:pt>
                  <c:pt idx="9">
                    <c:v>0</c:v>
                  </c:pt>
                  <c:pt idx="10">
                    <c:v>0</c:v>
                  </c:pt>
                  <c:pt idx="11">
                    <c:v>0</c:v>
                  </c:pt>
                  <c:pt idx="12">
                    <c:v>1</c:v>
                  </c:pt>
                  <c:pt idx="13">
                    <c:v>0</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1</c:v>
                  </c:pt>
                  <c:pt idx="2">
                    <c:v>0</c:v>
                  </c:pt>
                  <c:pt idx="3">
                    <c:v>1</c:v>
                  </c:pt>
                  <c:pt idx="4">
                    <c:v>0</c:v>
                  </c:pt>
                  <c:pt idx="5">
                    <c:v>0</c:v>
                  </c:pt>
                  <c:pt idx="6">
                    <c:v>0</c:v>
                  </c:pt>
                  <c:pt idx="7">
                    <c:v>1</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1</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Regulator</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Tertiary</c:v>
                  </c:pt>
                  <c:pt idx="1">
                    <c:v>Research</c:v>
                  </c:pt>
                  <c:pt idx="2">
                    <c:v>Utility</c:v>
                  </c:pt>
                  <c:pt idx="3">
                    <c:v>Consulting</c:v>
                  </c:pt>
                  <c:pt idx="4">
                    <c:v>PS Agriculture</c:v>
                  </c:pt>
                  <c:pt idx="5">
                    <c:v>PS Energy</c:v>
                  </c:pt>
                  <c:pt idx="6">
                    <c:v>Manafacturing</c:v>
                  </c:pt>
                  <c:pt idx="7">
                    <c:v>PS Mining</c:v>
                  </c:pt>
                  <c:pt idx="8">
                    <c:v>Local Government</c:v>
                  </c:pt>
                  <c:pt idx="9">
                    <c:v>Regional Government</c:v>
                  </c:pt>
                  <c:pt idx="10">
                    <c:v>National Goverment</c:v>
                  </c:pt>
                  <c:pt idx="11">
                    <c:v>Non Government Organization (NGO)</c:v>
                  </c:pt>
                  <c:pt idx="12">
                    <c:v>Civil Society Organization</c:v>
                  </c:pt>
                  <c:pt idx="13">
                    <c:v>River Basin Organization</c:v>
                  </c:pt>
                  <c:pt idx="14">
                    <c:v>Other</c:v>
                  </c:pt>
                </c:lvl>
              </c:multiLvlStrCache>
            </c:multiLvlStrRef>
          </c:cat>
          <c:val>
            <c:numRef>
              <c:f>'new varnames'!$B$38:$P$38</c:f>
              <c:numCache>
                <c:formatCode>General</c:formatCode>
                <c:ptCount val="15"/>
                <c:pt idx="0">
                  <c:v>1</c:v>
                </c:pt>
                <c:pt idx="1">
                  <c:v>1</c:v>
                </c:pt>
                <c:pt idx="2">
                  <c:v>0</c:v>
                </c:pt>
                <c:pt idx="3">
                  <c:v>0</c:v>
                </c:pt>
                <c:pt idx="4">
                  <c:v>0</c:v>
                </c:pt>
                <c:pt idx="5">
                  <c:v>0</c:v>
                </c:pt>
                <c:pt idx="6">
                  <c:v>0</c:v>
                </c:pt>
                <c:pt idx="7">
                  <c:v>0</c:v>
                </c:pt>
                <c:pt idx="8">
                  <c:v>0</c:v>
                </c:pt>
                <c:pt idx="9">
                  <c:v>0</c:v>
                </c:pt>
                <c:pt idx="10">
                  <c:v>1</c:v>
                </c:pt>
                <c:pt idx="11">
                  <c:v>0</c:v>
                </c:pt>
                <c:pt idx="12">
                  <c:v>0</c:v>
                </c:pt>
                <c:pt idx="13">
                  <c:v>0</c:v>
                </c:pt>
              </c:numCache>
            </c:numRef>
          </c:val>
        </c:ser>
        <c:ser>
          <c:idx val="3"/>
          <c:order val="3"/>
          <c:invertIfNegative val="0"/>
          <c:cat>
            <c:multiLvlStrRef>
              <c:f>'new varnames'!$B$2:$P$35</c:f>
              <c:multiLvlStrCache>
                <c:ptCount val="15"/>
                <c:lvl>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Research Council/Parastatal</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1</c:v>
                  </c:pt>
                  <c:pt idx="12">
                    <c:v>0</c:v>
                  </c:pt>
                  <c:pt idx="13">
                    <c:v>0</c:v>
                  </c:pt>
                  <c:pt idx="14">
                    <c:v>sadc</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1</c:v>
                  </c:pt>
                  <c:pt idx="1">
                    <c:v>0</c:v>
                  </c:pt>
                  <c:pt idx="2">
                    <c:v>0</c:v>
                  </c:pt>
                  <c:pt idx="3">
                    <c:v>1</c:v>
                  </c:pt>
                  <c:pt idx="4">
                    <c:v>0</c:v>
                  </c:pt>
                  <c:pt idx="5">
                    <c:v>0</c:v>
                  </c:pt>
                  <c:pt idx="6">
                    <c:v>0</c:v>
                  </c:pt>
                  <c:pt idx="7">
                    <c:v>0</c:v>
                  </c:pt>
                  <c:pt idx="8">
                    <c:v>0</c:v>
                  </c:pt>
                  <c:pt idx="9">
                    <c:v>0</c:v>
                  </c:pt>
                  <c:pt idx="10">
                    <c:v>0</c:v>
                  </c:pt>
                  <c:pt idx="11">
                    <c:v>0</c:v>
                  </c:pt>
                  <c:pt idx="12">
                    <c:v>1</c:v>
                  </c:pt>
                  <c:pt idx="13">
                    <c:v>0</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1</c:v>
                  </c:pt>
                  <c:pt idx="2">
                    <c:v>0</c:v>
                  </c:pt>
                  <c:pt idx="3">
                    <c:v>1</c:v>
                  </c:pt>
                  <c:pt idx="4">
                    <c:v>0</c:v>
                  </c:pt>
                  <c:pt idx="5">
                    <c:v>0</c:v>
                  </c:pt>
                  <c:pt idx="6">
                    <c:v>0</c:v>
                  </c:pt>
                  <c:pt idx="7">
                    <c:v>1</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1</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Regulator</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Tertiary</c:v>
                  </c:pt>
                  <c:pt idx="1">
                    <c:v>Research</c:v>
                  </c:pt>
                  <c:pt idx="2">
                    <c:v>Utility</c:v>
                  </c:pt>
                  <c:pt idx="3">
                    <c:v>Consulting</c:v>
                  </c:pt>
                  <c:pt idx="4">
                    <c:v>PS Agriculture</c:v>
                  </c:pt>
                  <c:pt idx="5">
                    <c:v>PS Energy</c:v>
                  </c:pt>
                  <c:pt idx="6">
                    <c:v>Manafacturing</c:v>
                  </c:pt>
                  <c:pt idx="7">
                    <c:v>PS Mining</c:v>
                  </c:pt>
                  <c:pt idx="8">
                    <c:v>Local Government</c:v>
                  </c:pt>
                  <c:pt idx="9">
                    <c:v>Regional Government</c:v>
                  </c:pt>
                  <c:pt idx="10">
                    <c:v>National Goverment</c:v>
                  </c:pt>
                  <c:pt idx="11">
                    <c:v>Non Government Organization (NGO)</c:v>
                  </c:pt>
                  <c:pt idx="12">
                    <c:v>Civil Society Organization</c:v>
                  </c:pt>
                  <c:pt idx="13">
                    <c:v>River Basin Organization</c:v>
                  </c:pt>
                  <c:pt idx="14">
                    <c:v>Other</c:v>
                  </c:pt>
                </c:lvl>
              </c:multiLvlStrCache>
            </c:multiLvlStrRef>
          </c:cat>
          <c:val>
            <c:numRef>
              <c:f>'new varnames'!$B$39:$P$39</c:f>
              <c:numCache>
                <c:formatCode>General</c:formatCode>
                <c:ptCount val="15"/>
              </c:numCache>
            </c:numRef>
          </c:val>
        </c:ser>
        <c:ser>
          <c:idx val="4"/>
          <c:order val="4"/>
          <c:invertIfNegative val="0"/>
          <c:cat>
            <c:multiLvlStrRef>
              <c:f>'new varnames'!$B$2:$P$35</c:f>
              <c:multiLvlStrCache>
                <c:ptCount val="15"/>
                <c:lvl>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Research Council/Parastatal</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1</c:v>
                  </c:pt>
                  <c:pt idx="12">
                    <c:v>0</c:v>
                  </c:pt>
                  <c:pt idx="13">
                    <c:v>0</c:v>
                  </c:pt>
                  <c:pt idx="14">
                    <c:v>sadc</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1</c:v>
                  </c:pt>
                  <c:pt idx="1">
                    <c:v>0</c:v>
                  </c:pt>
                  <c:pt idx="2">
                    <c:v>0</c:v>
                  </c:pt>
                  <c:pt idx="3">
                    <c:v>1</c:v>
                  </c:pt>
                  <c:pt idx="4">
                    <c:v>0</c:v>
                  </c:pt>
                  <c:pt idx="5">
                    <c:v>0</c:v>
                  </c:pt>
                  <c:pt idx="6">
                    <c:v>0</c:v>
                  </c:pt>
                  <c:pt idx="7">
                    <c:v>0</c:v>
                  </c:pt>
                  <c:pt idx="8">
                    <c:v>0</c:v>
                  </c:pt>
                  <c:pt idx="9">
                    <c:v>0</c:v>
                  </c:pt>
                  <c:pt idx="10">
                    <c:v>0</c:v>
                  </c:pt>
                  <c:pt idx="11">
                    <c:v>0</c:v>
                  </c:pt>
                  <c:pt idx="12">
                    <c:v>1</c:v>
                  </c:pt>
                  <c:pt idx="13">
                    <c:v>0</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1</c:v>
                  </c:pt>
                  <c:pt idx="2">
                    <c:v>0</c:v>
                  </c:pt>
                  <c:pt idx="3">
                    <c:v>1</c:v>
                  </c:pt>
                  <c:pt idx="4">
                    <c:v>0</c:v>
                  </c:pt>
                  <c:pt idx="5">
                    <c:v>0</c:v>
                  </c:pt>
                  <c:pt idx="6">
                    <c:v>0</c:v>
                  </c:pt>
                  <c:pt idx="7">
                    <c:v>1</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1</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Regulator</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Tertiary</c:v>
                  </c:pt>
                  <c:pt idx="1">
                    <c:v>Research</c:v>
                  </c:pt>
                  <c:pt idx="2">
                    <c:v>Utility</c:v>
                  </c:pt>
                  <c:pt idx="3">
                    <c:v>Consulting</c:v>
                  </c:pt>
                  <c:pt idx="4">
                    <c:v>PS Agriculture</c:v>
                  </c:pt>
                  <c:pt idx="5">
                    <c:v>PS Energy</c:v>
                  </c:pt>
                  <c:pt idx="6">
                    <c:v>Manafacturing</c:v>
                  </c:pt>
                  <c:pt idx="7">
                    <c:v>PS Mining</c:v>
                  </c:pt>
                  <c:pt idx="8">
                    <c:v>Local Government</c:v>
                  </c:pt>
                  <c:pt idx="9">
                    <c:v>Regional Government</c:v>
                  </c:pt>
                  <c:pt idx="10">
                    <c:v>National Goverment</c:v>
                  </c:pt>
                  <c:pt idx="11">
                    <c:v>Non Government Organization (NGO)</c:v>
                  </c:pt>
                  <c:pt idx="12">
                    <c:v>Civil Society Organization</c:v>
                  </c:pt>
                  <c:pt idx="13">
                    <c:v>River Basin Organization</c:v>
                  </c:pt>
                  <c:pt idx="14">
                    <c:v>Other</c:v>
                  </c:pt>
                </c:lvl>
              </c:multiLvlStrCache>
            </c:multiLvlStrRef>
          </c:cat>
          <c:val>
            <c:numRef>
              <c:f>'new varnames'!$B$40:$P$40</c:f>
              <c:numCache>
                <c:formatCode>General</c:formatCode>
                <c:ptCount val="15"/>
              </c:numCache>
            </c:numRef>
          </c:val>
        </c:ser>
        <c:ser>
          <c:idx val="5"/>
          <c:order val="5"/>
          <c:invertIfNegative val="0"/>
          <c:dLbls>
            <c:dLbl>
              <c:idx val="0"/>
              <c:tx>
                <c:strRef>
                  <c:f>'new varnames'!$B$43</c:f>
                  <c:strCache>
                    <c:ptCount val="1"/>
                    <c:pt idx="0">
                      <c:v>28%</c:v>
                    </c:pt>
                  </c:strCache>
                </c:strRef>
              </c:tx>
              <c:dLblPos val="outEnd"/>
              <c:showLegendKey val="0"/>
              <c:showVal val="1"/>
              <c:showCatName val="0"/>
              <c:showSerName val="0"/>
              <c:showPercent val="0"/>
              <c:showBubbleSize val="0"/>
            </c:dLbl>
            <c:dLbl>
              <c:idx val="1"/>
              <c:tx>
                <c:strRef>
                  <c:f>'new varnames'!$C$43</c:f>
                  <c:strCache>
                    <c:ptCount val="1"/>
                    <c:pt idx="0">
                      <c:v>50%</c:v>
                    </c:pt>
                  </c:strCache>
                </c:strRef>
              </c:tx>
              <c:dLblPos val="outEnd"/>
              <c:showLegendKey val="0"/>
              <c:showVal val="1"/>
              <c:showCatName val="0"/>
              <c:showSerName val="0"/>
              <c:showPercent val="0"/>
              <c:showBubbleSize val="0"/>
            </c:dLbl>
            <c:dLbl>
              <c:idx val="2"/>
              <c:tx>
                <c:strRef>
                  <c:f>'new varnames'!$D$43</c:f>
                  <c:strCache>
                    <c:ptCount val="1"/>
                    <c:pt idx="0">
                      <c:v>11%</c:v>
                    </c:pt>
                  </c:strCache>
                </c:strRef>
              </c:tx>
              <c:dLblPos val="outEnd"/>
              <c:showLegendKey val="0"/>
              <c:showVal val="1"/>
              <c:showCatName val="0"/>
              <c:showSerName val="0"/>
              <c:showPercent val="0"/>
              <c:showBubbleSize val="0"/>
            </c:dLbl>
            <c:dLbl>
              <c:idx val="3"/>
              <c:tx>
                <c:strRef>
                  <c:f>'new varnames'!$E$43</c:f>
                  <c:strCache>
                    <c:ptCount val="1"/>
                    <c:pt idx="0">
                      <c:v>14%</c:v>
                    </c:pt>
                  </c:strCache>
                </c:strRef>
              </c:tx>
              <c:dLblPos val="outEnd"/>
              <c:showLegendKey val="0"/>
              <c:showVal val="1"/>
              <c:showCatName val="0"/>
              <c:showSerName val="0"/>
              <c:showPercent val="0"/>
              <c:showBubbleSize val="0"/>
            </c:dLbl>
            <c:dLbl>
              <c:idx val="4"/>
              <c:tx>
                <c:strRef>
                  <c:f>'new varnames'!$F$43</c:f>
                  <c:strCache>
                    <c:ptCount val="1"/>
                    <c:pt idx="0">
                      <c:v>0%</c:v>
                    </c:pt>
                  </c:strCache>
                </c:strRef>
              </c:tx>
              <c:dLblPos val="outEnd"/>
              <c:showLegendKey val="0"/>
              <c:showVal val="1"/>
              <c:showCatName val="0"/>
              <c:showSerName val="0"/>
              <c:showPercent val="0"/>
              <c:showBubbleSize val="0"/>
            </c:dLbl>
            <c:dLbl>
              <c:idx val="5"/>
              <c:tx>
                <c:strRef>
                  <c:f>'new varnames'!$G$43</c:f>
                  <c:strCache>
                    <c:ptCount val="1"/>
                    <c:pt idx="0">
                      <c:v>0%</c:v>
                    </c:pt>
                  </c:strCache>
                </c:strRef>
              </c:tx>
              <c:dLblPos val="outEnd"/>
              <c:showLegendKey val="0"/>
              <c:showVal val="1"/>
              <c:showCatName val="0"/>
              <c:showSerName val="0"/>
              <c:showPercent val="0"/>
              <c:showBubbleSize val="0"/>
            </c:dLbl>
            <c:dLbl>
              <c:idx val="6"/>
              <c:tx>
                <c:strRef>
                  <c:f>'new varnames'!$H$43</c:f>
                  <c:strCache>
                    <c:ptCount val="1"/>
                    <c:pt idx="0">
                      <c:v>0%</c:v>
                    </c:pt>
                  </c:strCache>
                </c:strRef>
              </c:tx>
              <c:dLblPos val="outEnd"/>
              <c:showLegendKey val="0"/>
              <c:showVal val="1"/>
              <c:showCatName val="0"/>
              <c:showSerName val="0"/>
              <c:showPercent val="0"/>
              <c:showBubbleSize val="0"/>
            </c:dLbl>
            <c:dLbl>
              <c:idx val="7"/>
              <c:tx>
                <c:strRef>
                  <c:f>'new varnames'!$I$43</c:f>
                  <c:strCache>
                    <c:ptCount val="1"/>
                    <c:pt idx="0">
                      <c:v>3%</c:v>
                    </c:pt>
                  </c:strCache>
                </c:strRef>
              </c:tx>
              <c:dLblPos val="outEnd"/>
              <c:showLegendKey val="0"/>
              <c:showVal val="1"/>
              <c:showCatName val="0"/>
              <c:showSerName val="0"/>
              <c:showPercent val="0"/>
              <c:showBubbleSize val="0"/>
            </c:dLbl>
            <c:dLbl>
              <c:idx val="8"/>
              <c:tx>
                <c:strRef>
                  <c:f>'new varnames'!$J$43</c:f>
                  <c:strCache>
                    <c:ptCount val="1"/>
                    <c:pt idx="0">
                      <c:v>0%</c:v>
                    </c:pt>
                  </c:strCache>
                </c:strRef>
              </c:tx>
              <c:dLblPos val="outEnd"/>
              <c:showLegendKey val="0"/>
              <c:showVal val="1"/>
              <c:showCatName val="0"/>
              <c:showSerName val="0"/>
              <c:showPercent val="0"/>
              <c:showBubbleSize val="0"/>
            </c:dLbl>
            <c:dLbl>
              <c:idx val="9"/>
              <c:tx>
                <c:strRef>
                  <c:f>'new varnames'!$K$43</c:f>
                  <c:strCache>
                    <c:ptCount val="1"/>
                    <c:pt idx="0">
                      <c:v>3%</c:v>
                    </c:pt>
                  </c:strCache>
                </c:strRef>
              </c:tx>
              <c:dLblPos val="outEnd"/>
              <c:showLegendKey val="0"/>
              <c:showVal val="1"/>
              <c:showCatName val="0"/>
              <c:showSerName val="0"/>
              <c:showPercent val="0"/>
              <c:showBubbleSize val="0"/>
            </c:dLbl>
            <c:dLbl>
              <c:idx val="10"/>
              <c:tx>
                <c:strRef>
                  <c:f>'new varnames'!$L$43</c:f>
                  <c:strCache>
                    <c:ptCount val="1"/>
                    <c:pt idx="0">
                      <c:v>14%</c:v>
                    </c:pt>
                  </c:strCache>
                </c:strRef>
              </c:tx>
              <c:dLblPos val="outEnd"/>
              <c:showLegendKey val="0"/>
              <c:showVal val="1"/>
              <c:showCatName val="0"/>
              <c:showSerName val="0"/>
              <c:showPercent val="0"/>
              <c:showBubbleSize val="0"/>
            </c:dLbl>
            <c:dLbl>
              <c:idx val="11"/>
              <c:tx>
                <c:strRef>
                  <c:f>'new varnames'!$M$43</c:f>
                  <c:strCache>
                    <c:ptCount val="1"/>
                    <c:pt idx="0">
                      <c:v>14%</c:v>
                    </c:pt>
                  </c:strCache>
                </c:strRef>
              </c:tx>
              <c:dLblPos val="outEnd"/>
              <c:showLegendKey val="0"/>
              <c:showVal val="1"/>
              <c:showCatName val="0"/>
              <c:showSerName val="0"/>
              <c:showPercent val="0"/>
              <c:showBubbleSize val="0"/>
            </c:dLbl>
            <c:dLbl>
              <c:idx val="12"/>
              <c:tx>
                <c:strRef>
                  <c:f>'new varnames'!$N$43</c:f>
                  <c:strCache>
                    <c:ptCount val="1"/>
                    <c:pt idx="0">
                      <c:v>3%</c:v>
                    </c:pt>
                  </c:strCache>
                </c:strRef>
              </c:tx>
              <c:dLblPos val="outEnd"/>
              <c:showLegendKey val="0"/>
              <c:showVal val="1"/>
              <c:showCatName val="0"/>
              <c:showSerName val="0"/>
              <c:showPercent val="0"/>
              <c:showBubbleSize val="0"/>
            </c:dLbl>
            <c:dLbl>
              <c:idx val="13"/>
              <c:tx>
                <c:strRef>
                  <c:f>'new varnames'!$O$43</c:f>
                  <c:strCache>
                    <c:ptCount val="1"/>
                    <c:pt idx="0">
                      <c:v>6%</c:v>
                    </c:pt>
                  </c:strCache>
                </c:strRef>
              </c:tx>
              <c:dLblPos val="outEnd"/>
              <c:showLegendKey val="0"/>
              <c:showVal val="1"/>
              <c:showCatName val="0"/>
              <c:showSerName val="0"/>
              <c:showPercent val="0"/>
              <c:showBubbleSize val="0"/>
            </c:dLbl>
            <c:dLbl>
              <c:idx val="14"/>
              <c:tx>
                <c:strRef>
                  <c:f>'new varnames'!$P$43</c:f>
                  <c:strCache>
                    <c:ptCount val="1"/>
                    <c:pt idx="0">
                      <c:v>8%</c:v>
                    </c:pt>
                  </c:strCache>
                </c:strRef>
              </c:tx>
              <c:dLblPos val="outEnd"/>
              <c:showLegendKey val="0"/>
              <c:showVal val="1"/>
              <c:showCatName val="0"/>
              <c:showSerName val="0"/>
              <c:showPercent val="0"/>
              <c:showBubbleSize val="0"/>
            </c:dLbl>
            <c:showLegendKey val="0"/>
            <c:showVal val="1"/>
            <c:showCatName val="0"/>
            <c:showSerName val="0"/>
            <c:showPercent val="0"/>
            <c:showBubbleSize val="0"/>
            <c:showLeaderLines val="0"/>
          </c:dLbls>
          <c:cat>
            <c:multiLvlStrRef>
              <c:f>'new varnames'!$B$2:$P$35</c:f>
              <c:multiLvlStrCache>
                <c:ptCount val="15"/>
                <c:lvl>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Research Council/Parastatal</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1</c:v>
                  </c:pt>
                  <c:pt idx="12">
                    <c:v>0</c:v>
                  </c:pt>
                  <c:pt idx="13">
                    <c:v>0</c:v>
                  </c:pt>
                  <c:pt idx="14">
                    <c:v>sadc</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1</c:v>
                  </c:pt>
                  <c:pt idx="1">
                    <c:v>0</c:v>
                  </c:pt>
                  <c:pt idx="2">
                    <c:v>0</c:v>
                  </c:pt>
                  <c:pt idx="3">
                    <c:v>1</c:v>
                  </c:pt>
                  <c:pt idx="4">
                    <c:v>0</c:v>
                  </c:pt>
                  <c:pt idx="5">
                    <c:v>0</c:v>
                  </c:pt>
                  <c:pt idx="6">
                    <c:v>0</c:v>
                  </c:pt>
                  <c:pt idx="7">
                    <c:v>0</c:v>
                  </c:pt>
                  <c:pt idx="8">
                    <c:v>0</c:v>
                  </c:pt>
                  <c:pt idx="9">
                    <c:v>0</c:v>
                  </c:pt>
                  <c:pt idx="10">
                    <c:v>0</c:v>
                  </c:pt>
                  <c:pt idx="11">
                    <c:v>0</c:v>
                  </c:pt>
                  <c:pt idx="12">
                    <c:v>1</c:v>
                  </c:pt>
                  <c:pt idx="13">
                    <c:v>0</c:v>
                  </c:pt>
                </c:lvl>
                <c:lvl>
                  <c:pt idx="0">
                    <c:v>0</c:v>
                  </c:pt>
                  <c:pt idx="1">
                    <c:v>0</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1</c:v>
                  </c:pt>
                  <c:pt idx="2">
                    <c:v>0</c:v>
                  </c:pt>
                  <c:pt idx="3">
                    <c:v>1</c:v>
                  </c:pt>
                  <c:pt idx="4">
                    <c:v>0</c:v>
                  </c:pt>
                  <c:pt idx="5">
                    <c:v>0</c:v>
                  </c:pt>
                  <c:pt idx="6">
                    <c:v>0</c:v>
                  </c:pt>
                  <c:pt idx="7">
                    <c:v>1</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1</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1</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1</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1</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Regulator</c:v>
                  </c:pt>
                </c:lvl>
                <c:lvl>
                  <c:pt idx="0">
                    <c:v>0</c:v>
                  </c:pt>
                  <c:pt idx="1">
                    <c:v>0</c:v>
                  </c:pt>
                  <c:pt idx="2">
                    <c:v>1</c:v>
                  </c:pt>
                  <c:pt idx="3">
                    <c:v>0</c:v>
                  </c:pt>
                  <c:pt idx="4">
                    <c:v>0</c:v>
                  </c:pt>
                  <c:pt idx="5">
                    <c:v>0</c:v>
                  </c:pt>
                  <c:pt idx="6">
                    <c:v>0</c:v>
                  </c:pt>
                  <c:pt idx="7">
                    <c:v>0</c:v>
                  </c:pt>
                  <c:pt idx="8">
                    <c:v>0</c:v>
                  </c:pt>
                  <c:pt idx="9">
                    <c:v>0</c:v>
                  </c:pt>
                  <c:pt idx="10">
                    <c:v>0</c:v>
                  </c:pt>
                  <c:pt idx="11">
                    <c:v>0</c:v>
                  </c:pt>
                  <c:pt idx="12">
                    <c:v>0</c:v>
                  </c:pt>
                  <c:pt idx="13">
                    <c:v>0</c:v>
                  </c:pt>
                </c:lvl>
                <c:lvl>
                  <c:pt idx="0">
                    <c:v>0</c:v>
                  </c:pt>
                  <c:pt idx="1">
                    <c:v>0</c:v>
                  </c:pt>
                  <c:pt idx="2">
                    <c:v>0</c:v>
                  </c:pt>
                  <c:pt idx="3">
                    <c:v>0</c:v>
                  </c:pt>
                  <c:pt idx="4">
                    <c:v>0</c:v>
                  </c:pt>
                  <c:pt idx="5">
                    <c:v>0</c:v>
                  </c:pt>
                  <c:pt idx="6">
                    <c:v>0</c:v>
                  </c:pt>
                  <c:pt idx="7">
                    <c:v>0</c:v>
                  </c:pt>
                  <c:pt idx="8">
                    <c:v>0</c:v>
                  </c:pt>
                  <c:pt idx="9">
                    <c:v>0</c:v>
                  </c:pt>
                  <c:pt idx="10">
                    <c:v>0</c:v>
                  </c:pt>
                  <c:pt idx="11">
                    <c:v>1</c:v>
                  </c:pt>
                  <c:pt idx="12">
                    <c:v>0</c:v>
                  </c:pt>
                  <c:pt idx="13">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1</c:v>
                  </c:pt>
                  <c:pt idx="1">
                    <c:v>1</c:v>
                  </c:pt>
                  <c:pt idx="2">
                    <c:v>0</c:v>
                  </c:pt>
                  <c:pt idx="3">
                    <c:v>0</c:v>
                  </c:pt>
                  <c:pt idx="4">
                    <c:v>0</c:v>
                  </c:pt>
                  <c:pt idx="5">
                    <c:v>0</c:v>
                  </c:pt>
                  <c:pt idx="6">
                    <c:v>0</c:v>
                  </c:pt>
                  <c:pt idx="7">
                    <c:v>0</c:v>
                  </c:pt>
                  <c:pt idx="8">
                    <c:v>0</c:v>
                  </c:pt>
                  <c:pt idx="9">
                    <c:v>0</c:v>
                  </c:pt>
                  <c:pt idx="10">
                    <c:v>0</c:v>
                  </c:pt>
                  <c:pt idx="11">
                    <c:v>0</c:v>
                  </c:pt>
                  <c:pt idx="12">
                    <c:v>0</c:v>
                  </c:pt>
                  <c:pt idx="13">
                    <c:v>0</c:v>
                  </c:pt>
                </c:lvl>
                <c:lvl>
                  <c:pt idx="0">
                    <c:v>Tertiary</c:v>
                  </c:pt>
                  <c:pt idx="1">
                    <c:v>Research</c:v>
                  </c:pt>
                  <c:pt idx="2">
                    <c:v>Utility</c:v>
                  </c:pt>
                  <c:pt idx="3">
                    <c:v>Consulting</c:v>
                  </c:pt>
                  <c:pt idx="4">
                    <c:v>PS Agriculture</c:v>
                  </c:pt>
                  <c:pt idx="5">
                    <c:v>PS Energy</c:v>
                  </c:pt>
                  <c:pt idx="6">
                    <c:v>Manafacturing</c:v>
                  </c:pt>
                  <c:pt idx="7">
                    <c:v>PS Mining</c:v>
                  </c:pt>
                  <c:pt idx="8">
                    <c:v>Local Government</c:v>
                  </c:pt>
                  <c:pt idx="9">
                    <c:v>Regional Government</c:v>
                  </c:pt>
                  <c:pt idx="10">
                    <c:v>National Goverment</c:v>
                  </c:pt>
                  <c:pt idx="11">
                    <c:v>Non Government Organization (NGO)</c:v>
                  </c:pt>
                  <c:pt idx="12">
                    <c:v>Civil Society Organization</c:v>
                  </c:pt>
                  <c:pt idx="13">
                    <c:v>River Basin Organization</c:v>
                  </c:pt>
                  <c:pt idx="14">
                    <c:v>Other</c:v>
                  </c:pt>
                </c:lvl>
              </c:multiLvlStrCache>
            </c:multiLvlStrRef>
          </c:cat>
          <c:val>
            <c:numRef>
              <c:f>'new varnames'!$B$41:$P$41</c:f>
              <c:numCache>
                <c:formatCode>General</c:formatCode>
                <c:ptCount val="15"/>
                <c:pt idx="0">
                  <c:v>10</c:v>
                </c:pt>
                <c:pt idx="1">
                  <c:v>18</c:v>
                </c:pt>
                <c:pt idx="2">
                  <c:v>4</c:v>
                </c:pt>
                <c:pt idx="3">
                  <c:v>5</c:v>
                </c:pt>
                <c:pt idx="4">
                  <c:v>0</c:v>
                </c:pt>
                <c:pt idx="5">
                  <c:v>0</c:v>
                </c:pt>
                <c:pt idx="6">
                  <c:v>0</c:v>
                </c:pt>
                <c:pt idx="7">
                  <c:v>1</c:v>
                </c:pt>
                <c:pt idx="8">
                  <c:v>0</c:v>
                </c:pt>
                <c:pt idx="9">
                  <c:v>1</c:v>
                </c:pt>
                <c:pt idx="10">
                  <c:v>5</c:v>
                </c:pt>
                <c:pt idx="11">
                  <c:v>5</c:v>
                </c:pt>
                <c:pt idx="12">
                  <c:v>1</c:v>
                </c:pt>
                <c:pt idx="13">
                  <c:v>2</c:v>
                </c:pt>
                <c:pt idx="14">
                  <c:v>3</c:v>
                </c:pt>
              </c:numCache>
            </c:numRef>
          </c:val>
        </c:ser>
        <c:dLbls>
          <c:showLegendKey val="0"/>
          <c:showVal val="0"/>
          <c:showCatName val="0"/>
          <c:showSerName val="0"/>
          <c:showPercent val="0"/>
          <c:showBubbleSize val="0"/>
        </c:dLbls>
        <c:gapWidth val="18"/>
        <c:axId val="167467648"/>
        <c:axId val="167502208"/>
      </c:barChart>
      <c:catAx>
        <c:axId val="167467648"/>
        <c:scaling>
          <c:orientation val="minMax"/>
        </c:scaling>
        <c:delete val="0"/>
        <c:axPos val="b"/>
        <c:majorTickMark val="out"/>
        <c:minorTickMark val="none"/>
        <c:tickLblPos val="nextTo"/>
        <c:crossAx val="167502208"/>
        <c:crosses val="autoZero"/>
        <c:auto val="1"/>
        <c:lblAlgn val="ctr"/>
        <c:lblOffset val="100"/>
        <c:noMultiLvlLbl val="0"/>
      </c:catAx>
      <c:valAx>
        <c:axId val="167502208"/>
        <c:scaling>
          <c:orientation val="minMax"/>
        </c:scaling>
        <c:delete val="0"/>
        <c:axPos val="l"/>
        <c:majorGridlines/>
        <c:numFmt formatCode="General" sourceLinked="1"/>
        <c:majorTickMark val="out"/>
        <c:minorTickMark val="none"/>
        <c:tickLblPos val="nextTo"/>
        <c:crossAx val="16746764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'new varnames'!$R$2:$AB$36</c:f>
              <c:multiLvlStrCache>
                <c:ptCount val="11"/>
                <c:lvl>
                  <c:pt idx="0">
                    <c:v>0</c:v>
                  </c:pt>
                  <c:pt idx="1">
                    <c:v>0</c:v>
                  </c:pt>
                  <c:pt idx="2">
                    <c:v>1</c:v>
                  </c:pt>
                  <c:pt idx="3">
                    <c:v>0</c:v>
                  </c:pt>
                  <c:pt idx="4">
                    <c:v>0</c:v>
                  </c:pt>
                  <c:pt idx="5">
                    <c:v>0</c:v>
                  </c:pt>
                  <c:pt idx="6">
                    <c:v>0</c:v>
                  </c:pt>
                  <c:pt idx="7">
                    <c:v>1</c:v>
                  </c:pt>
                  <c:pt idx="8">
                    <c:v>0</c:v>
                  </c:pt>
                  <c:pt idx="9">
                    <c:v>0</c:v>
                  </c:pt>
                  <c:pt idx="10">
                    <c:v>policy advocacy</c:v>
                  </c:pt>
                </c:lvl>
                <c:lvl>
                  <c:pt idx="0">
                    <c:v>0</c:v>
                  </c:pt>
                  <c:pt idx="1">
                    <c:v>0</c:v>
                  </c:pt>
                  <c:pt idx="2">
                    <c:v>1</c:v>
                  </c:pt>
                  <c:pt idx="3">
                    <c:v>1</c:v>
                  </c:pt>
                  <c:pt idx="4">
                    <c:v>0</c:v>
                  </c:pt>
                  <c:pt idx="5">
                    <c:v>0</c:v>
                  </c:pt>
                  <c:pt idx="6">
                    <c:v>0</c:v>
                  </c:pt>
                  <c:pt idx="7">
                    <c:v>1</c:v>
                  </c:pt>
                  <c:pt idx="8">
                    <c:v>0</c:v>
                  </c:pt>
                  <c:pt idx="9">
                    <c:v>0</c:v>
                  </c:pt>
                </c:lvl>
                <c:lvl>
                  <c:pt idx="0">
                    <c:v>1</c:v>
                  </c:pt>
                  <c:pt idx="1">
                    <c:v>1</c:v>
                  </c:pt>
                  <c:pt idx="2">
                    <c:v>1</c:v>
                  </c:pt>
                  <c:pt idx="3">
                    <c:v>1</c:v>
                  </c:pt>
                  <c:pt idx="4">
                    <c:v>0</c:v>
                  </c:pt>
                  <c:pt idx="5">
                    <c:v>0</c:v>
                  </c:pt>
                  <c:pt idx="6">
                    <c:v>0</c:v>
                  </c:pt>
                  <c:pt idx="7">
                    <c:v>1</c:v>
                  </c:pt>
                  <c:pt idx="8">
                    <c:v>0</c:v>
                  </c:pt>
                  <c:pt idx="9">
                    <c:v>0</c:v>
                  </c:pt>
                </c:lvl>
                <c:lvl>
                  <c:pt idx="0">
                    <c:v>0</c:v>
                  </c:pt>
                  <c:pt idx="1">
                    <c:v>0</c:v>
                  </c:pt>
                  <c:pt idx="2">
                    <c:v>1</c:v>
                  </c:pt>
                  <c:pt idx="3">
                    <c:v>1</c:v>
                  </c:pt>
                  <c:pt idx="4">
                    <c:v>0</c:v>
                  </c:pt>
                  <c:pt idx="5">
                    <c:v>0</c:v>
                  </c:pt>
                  <c:pt idx="6">
                    <c:v>1</c:v>
                  </c:pt>
                  <c:pt idx="7">
                    <c:v>1</c:v>
                  </c:pt>
                  <c:pt idx="8">
                    <c:v>0</c:v>
                  </c:pt>
                  <c:pt idx="9">
                    <c:v>0</c:v>
                  </c:pt>
                  <c:pt idx="10">
                    <c:v>sadc</c:v>
                  </c:pt>
                </c:lvl>
                <c:lvl>
                  <c:pt idx="0">
                    <c:v>0</c:v>
                  </c:pt>
                  <c:pt idx="1">
                    <c:v>0</c:v>
                  </c:pt>
                  <c:pt idx="2">
                    <c:v>0</c:v>
                  </c:pt>
                  <c:pt idx="3">
                    <c:v>1</c:v>
                  </c:pt>
                  <c:pt idx="4">
                    <c:v>0</c:v>
                  </c:pt>
                  <c:pt idx="5">
                    <c:v>0</c:v>
                  </c:pt>
                  <c:pt idx="6">
                    <c:v>0</c:v>
                  </c:pt>
                  <c:pt idx="7">
                    <c:v>0</c:v>
                  </c:pt>
                  <c:pt idx="8">
                    <c:v>0</c:v>
                  </c:pt>
                  <c:pt idx="9">
                    <c:v>0</c:v>
                  </c:pt>
                </c:lvl>
                <c:lvl>
                  <c:pt idx="0">
                    <c:v>0</c:v>
                  </c:pt>
                  <c:pt idx="1">
                    <c:v>1</c:v>
                  </c:pt>
                  <c:pt idx="2">
                    <c:v>1</c:v>
                  </c:pt>
                  <c:pt idx="3">
                    <c:v>0</c:v>
                  </c:pt>
                  <c:pt idx="4">
                    <c:v>0</c:v>
                  </c:pt>
                  <c:pt idx="5">
                    <c:v>0</c:v>
                  </c:pt>
                  <c:pt idx="6">
                    <c:v>0</c:v>
                  </c:pt>
                  <c:pt idx="7">
                    <c:v>0</c:v>
                  </c:pt>
                  <c:pt idx="8">
                    <c:v>0</c:v>
                  </c:pt>
                  <c:pt idx="9">
                    <c:v>1</c:v>
                  </c:pt>
                </c:lvl>
                <c:lvl>
                  <c:pt idx="0">
                    <c:v>1</c:v>
                  </c:pt>
                  <c:pt idx="1">
                    <c:v>0</c:v>
                  </c:pt>
                  <c:pt idx="2">
                    <c:v>0</c:v>
                  </c:pt>
                  <c:pt idx="3">
                    <c:v>0</c:v>
                  </c:pt>
                  <c:pt idx="4">
                    <c:v>0</c:v>
                  </c:pt>
                  <c:pt idx="5">
                    <c:v>1</c:v>
                  </c:pt>
                  <c:pt idx="6">
                    <c:v>0</c:v>
                  </c:pt>
                  <c:pt idx="7">
                    <c:v>1</c:v>
                  </c:pt>
                  <c:pt idx="8">
                    <c:v>0</c:v>
                  </c:pt>
                  <c:pt idx="9">
                    <c:v>1</c:v>
                  </c:pt>
                </c:lvl>
                <c:lvl>
                  <c:pt idx="0">
                    <c:v>0</c:v>
                  </c:pt>
                  <c:pt idx="1">
                    <c:v>0</c:v>
                  </c:pt>
                  <c:pt idx="2">
                    <c:v>1</c:v>
                  </c:pt>
                  <c:pt idx="3">
                    <c:v>0</c:v>
                  </c:pt>
                  <c:pt idx="4">
                    <c:v>0</c:v>
                  </c:pt>
                  <c:pt idx="5">
                    <c:v>0</c:v>
                  </c:pt>
                  <c:pt idx="6">
                    <c:v>0</c:v>
                  </c:pt>
                  <c:pt idx="7">
                    <c:v>1</c:v>
                  </c:pt>
                  <c:pt idx="8">
                    <c:v>0</c:v>
                  </c:pt>
                  <c:pt idx="9">
                    <c:v>1</c:v>
                  </c:pt>
                </c:lvl>
                <c:lvl>
                  <c:pt idx="0">
                    <c:v>0</c:v>
                  </c:pt>
                  <c:pt idx="1">
                    <c:v>1</c:v>
                  </c:pt>
                  <c:pt idx="2">
                    <c:v>1</c:v>
                  </c:pt>
                  <c:pt idx="3">
                    <c:v>1</c:v>
                  </c:pt>
                  <c:pt idx="4">
                    <c:v>0</c:v>
                  </c:pt>
                  <c:pt idx="5">
                    <c:v>0</c:v>
                  </c:pt>
                  <c:pt idx="6">
                    <c:v>1</c:v>
                  </c:pt>
                  <c:pt idx="7">
                    <c:v>1</c:v>
                  </c:pt>
                  <c:pt idx="8">
                    <c:v>0</c:v>
                  </c:pt>
                  <c:pt idx="9">
                    <c:v>1</c:v>
                  </c:pt>
                </c:lvl>
                <c:lvl>
                  <c:pt idx="0">
                    <c:v>1</c:v>
                  </c:pt>
                  <c:pt idx="1">
                    <c:v>0</c:v>
                  </c:pt>
                  <c:pt idx="2">
                    <c:v>0</c:v>
                  </c:pt>
                  <c:pt idx="3">
                    <c:v>1</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1</c:v>
                  </c:pt>
                  <c:pt idx="1">
                    <c:v>1</c:v>
                  </c:pt>
                  <c:pt idx="2">
                    <c:v>1</c:v>
                  </c:pt>
                  <c:pt idx="3">
                    <c:v>0</c:v>
                  </c:pt>
                  <c:pt idx="4">
                    <c:v>0</c:v>
                  </c:pt>
                  <c:pt idx="5">
                    <c:v>0</c:v>
                  </c:pt>
                  <c:pt idx="6">
                    <c:v>0</c:v>
                  </c:pt>
                  <c:pt idx="7">
                    <c:v>1</c:v>
                  </c:pt>
                  <c:pt idx="8">
                    <c:v>0</c:v>
                  </c:pt>
                  <c:pt idx="9">
                    <c:v>0</c:v>
                  </c:pt>
                </c:lvl>
                <c:lvl>
                  <c:pt idx="0">
                    <c:v>1</c:v>
                  </c:pt>
                  <c:pt idx="1">
                    <c:v>1</c:v>
                  </c:pt>
                  <c:pt idx="2">
                    <c:v>1</c:v>
                  </c:pt>
                  <c:pt idx="3">
                    <c:v>1</c:v>
                  </c:pt>
                  <c:pt idx="4">
                    <c:v>1</c:v>
                  </c:pt>
                  <c:pt idx="5">
                    <c:v>1</c:v>
                  </c:pt>
                  <c:pt idx="6">
                    <c:v>1</c:v>
                  </c:pt>
                  <c:pt idx="7">
                    <c:v>1</c:v>
                  </c:pt>
                  <c:pt idx="8">
                    <c:v>1</c:v>
                  </c:pt>
                  <c:pt idx="9">
                    <c:v>1</c:v>
                  </c:pt>
                </c:lvl>
                <c:lvl>
                  <c:pt idx="0">
                    <c:v>1</c:v>
                  </c:pt>
                  <c:pt idx="1">
                    <c:v>1</c:v>
                  </c:pt>
                  <c:pt idx="2">
                    <c:v>1</c:v>
                  </c:pt>
                  <c:pt idx="3">
                    <c:v>0</c:v>
                  </c:pt>
                  <c:pt idx="4">
                    <c:v>0</c:v>
                  </c:pt>
                  <c:pt idx="5">
                    <c:v>0</c:v>
                  </c:pt>
                  <c:pt idx="6">
                    <c:v>0</c:v>
                  </c:pt>
                  <c:pt idx="7">
                    <c:v>1</c:v>
                  </c:pt>
                  <c:pt idx="8">
                    <c:v>0</c:v>
                  </c:pt>
                  <c:pt idx="9">
                    <c:v>0</c:v>
                  </c:pt>
                </c:lvl>
                <c:lvl>
                  <c:pt idx="0">
                    <c:v>0</c:v>
                  </c:pt>
                  <c:pt idx="1">
                    <c:v>1</c:v>
                  </c:pt>
                  <c:pt idx="2">
                    <c:v>0</c:v>
                  </c:pt>
                  <c:pt idx="3">
                    <c:v>1</c:v>
                  </c:pt>
                  <c:pt idx="4">
                    <c:v>0</c:v>
                  </c:pt>
                  <c:pt idx="5">
                    <c:v>0</c:v>
                  </c:pt>
                  <c:pt idx="6">
                    <c:v>0</c:v>
                  </c:pt>
                  <c:pt idx="7">
                    <c:v>1</c:v>
                  </c:pt>
                  <c:pt idx="8">
                    <c:v>0</c:v>
                  </c:pt>
                  <c:pt idx="9">
                    <c:v>1</c:v>
                  </c:pt>
                </c:lvl>
                <c:lvl>
                  <c:pt idx="0">
                    <c:v>1</c:v>
                  </c:pt>
                  <c:pt idx="1">
                    <c:v>1</c:v>
                  </c:pt>
                  <c:pt idx="2">
                    <c:v>0</c:v>
                  </c:pt>
                  <c:pt idx="3">
                    <c:v>1</c:v>
                  </c:pt>
                  <c:pt idx="4">
                    <c:v>0</c:v>
                  </c:pt>
                  <c:pt idx="5">
                    <c:v>0</c:v>
                  </c:pt>
                  <c:pt idx="6">
                    <c:v>0</c:v>
                  </c:pt>
                  <c:pt idx="7">
                    <c:v>0</c:v>
                  </c:pt>
                  <c:pt idx="8">
                    <c:v>0</c:v>
                  </c:pt>
                  <c:pt idx="9">
                    <c:v>1</c:v>
                  </c:pt>
                </c:lvl>
                <c:lvl>
                  <c:pt idx="0">
                    <c:v>0</c:v>
                  </c:pt>
                  <c:pt idx="1">
                    <c:v>0</c:v>
                  </c:pt>
                  <c:pt idx="2">
                    <c:v>0</c:v>
                  </c:pt>
                  <c:pt idx="3">
                    <c:v>0</c:v>
                  </c:pt>
                  <c:pt idx="4">
                    <c:v>0</c:v>
                  </c:pt>
                  <c:pt idx="5">
                    <c:v>0</c:v>
                  </c:pt>
                  <c:pt idx="6">
                    <c:v>0</c:v>
                  </c:pt>
                  <c:pt idx="7">
                    <c:v>0</c:v>
                  </c:pt>
                  <c:pt idx="8">
                    <c:v>0</c:v>
                  </c:pt>
                  <c:pt idx="9">
                    <c:v>0</c:v>
                  </c:pt>
                </c:lvl>
                <c:lvl>
                  <c:pt idx="0">
                    <c:v>1</c:v>
                  </c:pt>
                  <c:pt idx="1">
                    <c:v>0</c:v>
                  </c:pt>
                  <c:pt idx="2">
                    <c:v>0</c:v>
                  </c:pt>
                  <c:pt idx="3">
                    <c:v>1</c:v>
                  </c:pt>
                  <c:pt idx="4">
                    <c:v>1</c:v>
                  </c:pt>
                  <c:pt idx="5">
                    <c:v>0</c:v>
                  </c:pt>
                  <c:pt idx="6">
                    <c:v>0</c:v>
                  </c:pt>
                  <c:pt idx="7">
                    <c:v>0</c:v>
                  </c:pt>
                  <c:pt idx="8">
                    <c:v>1</c:v>
                  </c:pt>
                  <c:pt idx="9">
                    <c:v>0</c:v>
                  </c:pt>
                </c:lvl>
                <c:lvl>
                  <c:pt idx="0">
                    <c:v>0</c:v>
                  </c:pt>
                  <c:pt idx="1">
                    <c:v>0</c:v>
                  </c:pt>
                  <c:pt idx="2">
                    <c:v>1</c:v>
                  </c:pt>
                  <c:pt idx="3">
                    <c:v>0</c:v>
                  </c:pt>
                  <c:pt idx="4">
                    <c:v>0</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1</c:v>
                  </c:pt>
                  <c:pt idx="3">
                    <c:v>1</c:v>
                  </c:pt>
                  <c:pt idx="4">
                    <c:v>1</c:v>
                  </c:pt>
                  <c:pt idx="5">
                    <c:v>0</c:v>
                  </c:pt>
                  <c:pt idx="6">
                    <c:v>1</c:v>
                  </c:pt>
                  <c:pt idx="7">
                    <c:v>1</c:v>
                  </c:pt>
                  <c:pt idx="8">
                    <c:v>0</c:v>
                  </c:pt>
                  <c:pt idx="9">
                    <c:v>1</c:v>
                  </c:pt>
                  <c:pt idx="10">
                    <c:v>Awareness raising</c:v>
                  </c:pt>
                </c:lvl>
                <c:lvl>
                  <c:pt idx="0">
                    <c:v>0</c:v>
                  </c:pt>
                  <c:pt idx="1">
                    <c:v>0</c:v>
                  </c:pt>
                  <c:pt idx="2">
                    <c:v>0</c:v>
                  </c:pt>
                  <c:pt idx="3">
                    <c:v>1</c:v>
                  </c:pt>
                  <c:pt idx="4">
                    <c:v>0</c:v>
                  </c:pt>
                  <c:pt idx="5">
                    <c:v>0</c:v>
                  </c:pt>
                  <c:pt idx="6">
                    <c:v>0</c:v>
                  </c:pt>
                  <c:pt idx="7">
                    <c:v>0</c:v>
                  </c:pt>
                  <c:pt idx="8">
                    <c:v>0</c:v>
                  </c:pt>
                  <c:pt idx="9">
                    <c:v>0</c:v>
                  </c:pt>
                </c:lvl>
                <c:lvl>
                  <c:pt idx="0">
                    <c:v>0</c:v>
                  </c:pt>
                  <c:pt idx="1">
                    <c:v>1</c:v>
                  </c:pt>
                  <c:pt idx="2">
                    <c:v>0</c:v>
                  </c:pt>
                  <c:pt idx="3">
                    <c:v>0</c:v>
                  </c:pt>
                  <c:pt idx="4">
                    <c:v>0</c:v>
                  </c:pt>
                  <c:pt idx="5">
                    <c:v>0</c:v>
                  </c:pt>
                  <c:pt idx="6">
                    <c:v>0</c:v>
                  </c:pt>
                  <c:pt idx="7">
                    <c:v>1</c:v>
                  </c:pt>
                  <c:pt idx="8">
                    <c:v>0</c:v>
                  </c:pt>
                  <c:pt idx="9">
                    <c:v>1</c:v>
                  </c:pt>
                </c:lvl>
                <c:lvl>
                  <c:pt idx="0">
                    <c:v>1</c:v>
                  </c:pt>
                  <c:pt idx="1">
                    <c:v>1</c:v>
                  </c:pt>
                  <c:pt idx="2">
                    <c:v>0</c:v>
                  </c:pt>
                  <c:pt idx="3">
                    <c:v>0</c:v>
                  </c:pt>
                  <c:pt idx="4">
                    <c:v>1</c:v>
                  </c:pt>
                  <c:pt idx="5">
                    <c:v>0</c:v>
                  </c:pt>
                  <c:pt idx="6">
                    <c:v>0</c:v>
                  </c:pt>
                  <c:pt idx="7">
                    <c:v>0</c:v>
                  </c:pt>
                  <c:pt idx="8">
                    <c:v>1</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pt idx="10">
                    <c:v>support of decisionmaking</c:v>
                  </c:pt>
                </c:lvl>
                <c:lvl>
                  <c:pt idx="0">
                    <c:v>0</c:v>
                  </c:pt>
                  <c:pt idx="1">
                    <c:v>0</c:v>
                  </c:pt>
                  <c:pt idx="2">
                    <c:v>1</c:v>
                  </c:pt>
                  <c:pt idx="3">
                    <c:v>0</c:v>
                  </c:pt>
                  <c:pt idx="4">
                    <c:v>0</c:v>
                  </c:pt>
                  <c:pt idx="5">
                    <c:v>0</c:v>
                  </c:pt>
                  <c:pt idx="6">
                    <c:v>0</c:v>
                  </c:pt>
                  <c:pt idx="7">
                    <c:v>1</c:v>
                  </c:pt>
                  <c:pt idx="8">
                    <c:v>0</c:v>
                  </c:pt>
                  <c:pt idx="9">
                    <c:v>0</c:v>
                  </c:pt>
                </c:lvl>
                <c:lvl>
                  <c:pt idx="0">
                    <c:v>Policy making</c:v>
                  </c:pt>
                  <c:pt idx="1">
                    <c:v>Planning</c:v>
                  </c:pt>
                  <c:pt idx="2">
                    <c:v>Teaching</c:v>
                  </c:pt>
                  <c:pt idx="3">
                    <c:v>Management</c:v>
                  </c:pt>
                  <c:pt idx="4">
                    <c:v>Service</c:v>
                  </c:pt>
                  <c:pt idx="5">
                    <c:v>Finance</c:v>
                  </c:pt>
                  <c:pt idx="6">
                    <c:v>Communications</c:v>
                  </c:pt>
                  <c:pt idx="7">
                    <c:v>Research</c:v>
                  </c:pt>
                  <c:pt idx="8">
                    <c:v>Operations</c:v>
                  </c:pt>
                  <c:pt idx="9">
                    <c:v>Networking</c:v>
                  </c:pt>
                  <c:pt idx="10">
                    <c:v>Other</c:v>
                  </c:pt>
                </c:lvl>
              </c:multiLvlStrCache>
            </c:multiLvlStrRef>
          </c:cat>
          <c:val>
            <c:numRef>
              <c:f>'new varnames'!$R$37:$AB$37</c:f>
              <c:numCache>
                <c:formatCode>General</c:formatCode>
                <c:ptCount val="11"/>
                <c:pt idx="0">
                  <c:v>1</c:v>
                </c:pt>
                <c:pt idx="1">
                  <c:v>1</c:v>
                </c:pt>
                <c:pt idx="2">
                  <c:v>0</c:v>
                </c:pt>
                <c:pt idx="3">
                  <c:v>1</c:v>
                </c:pt>
                <c:pt idx="4">
                  <c:v>1</c:v>
                </c:pt>
                <c:pt idx="5">
                  <c:v>0</c:v>
                </c:pt>
                <c:pt idx="6">
                  <c:v>0</c:v>
                </c:pt>
                <c:pt idx="7">
                  <c:v>1</c:v>
                </c:pt>
                <c:pt idx="8">
                  <c:v>0</c:v>
                </c:pt>
                <c:pt idx="9">
                  <c:v>1</c:v>
                </c:pt>
              </c:numCache>
            </c:numRef>
          </c:val>
        </c:ser>
        <c:ser>
          <c:idx val="1"/>
          <c:order val="1"/>
          <c:invertIfNegative val="0"/>
          <c:cat>
            <c:multiLvlStrRef>
              <c:f>'new varnames'!$R$2:$AB$36</c:f>
              <c:multiLvlStrCache>
                <c:ptCount val="11"/>
                <c:lvl>
                  <c:pt idx="0">
                    <c:v>0</c:v>
                  </c:pt>
                  <c:pt idx="1">
                    <c:v>0</c:v>
                  </c:pt>
                  <c:pt idx="2">
                    <c:v>1</c:v>
                  </c:pt>
                  <c:pt idx="3">
                    <c:v>0</c:v>
                  </c:pt>
                  <c:pt idx="4">
                    <c:v>0</c:v>
                  </c:pt>
                  <c:pt idx="5">
                    <c:v>0</c:v>
                  </c:pt>
                  <c:pt idx="6">
                    <c:v>0</c:v>
                  </c:pt>
                  <c:pt idx="7">
                    <c:v>1</c:v>
                  </c:pt>
                  <c:pt idx="8">
                    <c:v>0</c:v>
                  </c:pt>
                  <c:pt idx="9">
                    <c:v>0</c:v>
                  </c:pt>
                  <c:pt idx="10">
                    <c:v>policy advocacy</c:v>
                  </c:pt>
                </c:lvl>
                <c:lvl>
                  <c:pt idx="0">
                    <c:v>0</c:v>
                  </c:pt>
                  <c:pt idx="1">
                    <c:v>0</c:v>
                  </c:pt>
                  <c:pt idx="2">
                    <c:v>1</c:v>
                  </c:pt>
                  <c:pt idx="3">
                    <c:v>1</c:v>
                  </c:pt>
                  <c:pt idx="4">
                    <c:v>0</c:v>
                  </c:pt>
                  <c:pt idx="5">
                    <c:v>0</c:v>
                  </c:pt>
                  <c:pt idx="6">
                    <c:v>0</c:v>
                  </c:pt>
                  <c:pt idx="7">
                    <c:v>1</c:v>
                  </c:pt>
                  <c:pt idx="8">
                    <c:v>0</c:v>
                  </c:pt>
                  <c:pt idx="9">
                    <c:v>0</c:v>
                  </c:pt>
                </c:lvl>
                <c:lvl>
                  <c:pt idx="0">
                    <c:v>1</c:v>
                  </c:pt>
                  <c:pt idx="1">
                    <c:v>1</c:v>
                  </c:pt>
                  <c:pt idx="2">
                    <c:v>1</c:v>
                  </c:pt>
                  <c:pt idx="3">
                    <c:v>1</c:v>
                  </c:pt>
                  <c:pt idx="4">
                    <c:v>0</c:v>
                  </c:pt>
                  <c:pt idx="5">
                    <c:v>0</c:v>
                  </c:pt>
                  <c:pt idx="6">
                    <c:v>0</c:v>
                  </c:pt>
                  <c:pt idx="7">
                    <c:v>1</c:v>
                  </c:pt>
                  <c:pt idx="8">
                    <c:v>0</c:v>
                  </c:pt>
                  <c:pt idx="9">
                    <c:v>0</c:v>
                  </c:pt>
                </c:lvl>
                <c:lvl>
                  <c:pt idx="0">
                    <c:v>0</c:v>
                  </c:pt>
                  <c:pt idx="1">
                    <c:v>0</c:v>
                  </c:pt>
                  <c:pt idx="2">
                    <c:v>1</c:v>
                  </c:pt>
                  <c:pt idx="3">
                    <c:v>1</c:v>
                  </c:pt>
                  <c:pt idx="4">
                    <c:v>0</c:v>
                  </c:pt>
                  <c:pt idx="5">
                    <c:v>0</c:v>
                  </c:pt>
                  <c:pt idx="6">
                    <c:v>1</c:v>
                  </c:pt>
                  <c:pt idx="7">
                    <c:v>1</c:v>
                  </c:pt>
                  <c:pt idx="8">
                    <c:v>0</c:v>
                  </c:pt>
                  <c:pt idx="9">
                    <c:v>0</c:v>
                  </c:pt>
                  <c:pt idx="10">
                    <c:v>sadc</c:v>
                  </c:pt>
                </c:lvl>
                <c:lvl>
                  <c:pt idx="0">
                    <c:v>0</c:v>
                  </c:pt>
                  <c:pt idx="1">
                    <c:v>0</c:v>
                  </c:pt>
                  <c:pt idx="2">
                    <c:v>0</c:v>
                  </c:pt>
                  <c:pt idx="3">
                    <c:v>1</c:v>
                  </c:pt>
                  <c:pt idx="4">
                    <c:v>0</c:v>
                  </c:pt>
                  <c:pt idx="5">
                    <c:v>0</c:v>
                  </c:pt>
                  <c:pt idx="6">
                    <c:v>0</c:v>
                  </c:pt>
                  <c:pt idx="7">
                    <c:v>0</c:v>
                  </c:pt>
                  <c:pt idx="8">
                    <c:v>0</c:v>
                  </c:pt>
                  <c:pt idx="9">
                    <c:v>0</c:v>
                  </c:pt>
                </c:lvl>
                <c:lvl>
                  <c:pt idx="0">
                    <c:v>0</c:v>
                  </c:pt>
                  <c:pt idx="1">
                    <c:v>1</c:v>
                  </c:pt>
                  <c:pt idx="2">
                    <c:v>1</c:v>
                  </c:pt>
                  <c:pt idx="3">
                    <c:v>0</c:v>
                  </c:pt>
                  <c:pt idx="4">
                    <c:v>0</c:v>
                  </c:pt>
                  <c:pt idx="5">
                    <c:v>0</c:v>
                  </c:pt>
                  <c:pt idx="6">
                    <c:v>0</c:v>
                  </c:pt>
                  <c:pt idx="7">
                    <c:v>0</c:v>
                  </c:pt>
                  <c:pt idx="8">
                    <c:v>0</c:v>
                  </c:pt>
                  <c:pt idx="9">
                    <c:v>1</c:v>
                  </c:pt>
                </c:lvl>
                <c:lvl>
                  <c:pt idx="0">
                    <c:v>1</c:v>
                  </c:pt>
                  <c:pt idx="1">
                    <c:v>0</c:v>
                  </c:pt>
                  <c:pt idx="2">
                    <c:v>0</c:v>
                  </c:pt>
                  <c:pt idx="3">
                    <c:v>0</c:v>
                  </c:pt>
                  <c:pt idx="4">
                    <c:v>0</c:v>
                  </c:pt>
                  <c:pt idx="5">
                    <c:v>1</c:v>
                  </c:pt>
                  <c:pt idx="6">
                    <c:v>0</c:v>
                  </c:pt>
                  <c:pt idx="7">
                    <c:v>1</c:v>
                  </c:pt>
                  <c:pt idx="8">
                    <c:v>0</c:v>
                  </c:pt>
                  <c:pt idx="9">
                    <c:v>1</c:v>
                  </c:pt>
                </c:lvl>
                <c:lvl>
                  <c:pt idx="0">
                    <c:v>0</c:v>
                  </c:pt>
                  <c:pt idx="1">
                    <c:v>0</c:v>
                  </c:pt>
                  <c:pt idx="2">
                    <c:v>1</c:v>
                  </c:pt>
                  <c:pt idx="3">
                    <c:v>0</c:v>
                  </c:pt>
                  <c:pt idx="4">
                    <c:v>0</c:v>
                  </c:pt>
                  <c:pt idx="5">
                    <c:v>0</c:v>
                  </c:pt>
                  <c:pt idx="6">
                    <c:v>0</c:v>
                  </c:pt>
                  <c:pt idx="7">
                    <c:v>1</c:v>
                  </c:pt>
                  <c:pt idx="8">
                    <c:v>0</c:v>
                  </c:pt>
                  <c:pt idx="9">
                    <c:v>1</c:v>
                  </c:pt>
                </c:lvl>
                <c:lvl>
                  <c:pt idx="0">
                    <c:v>0</c:v>
                  </c:pt>
                  <c:pt idx="1">
                    <c:v>1</c:v>
                  </c:pt>
                  <c:pt idx="2">
                    <c:v>1</c:v>
                  </c:pt>
                  <c:pt idx="3">
                    <c:v>1</c:v>
                  </c:pt>
                  <c:pt idx="4">
                    <c:v>0</c:v>
                  </c:pt>
                  <c:pt idx="5">
                    <c:v>0</c:v>
                  </c:pt>
                  <c:pt idx="6">
                    <c:v>1</c:v>
                  </c:pt>
                  <c:pt idx="7">
                    <c:v>1</c:v>
                  </c:pt>
                  <c:pt idx="8">
                    <c:v>0</c:v>
                  </c:pt>
                  <c:pt idx="9">
                    <c:v>1</c:v>
                  </c:pt>
                </c:lvl>
                <c:lvl>
                  <c:pt idx="0">
                    <c:v>1</c:v>
                  </c:pt>
                  <c:pt idx="1">
                    <c:v>0</c:v>
                  </c:pt>
                  <c:pt idx="2">
                    <c:v>0</c:v>
                  </c:pt>
                  <c:pt idx="3">
                    <c:v>1</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1</c:v>
                  </c:pt>
                  <c:pt idx="1">
                    <c:v>1</c:v>
                  </c:pt>
                  <c:pt idx="2">
                    <c:v>1</c:v>
                  </c:pt>
                  <c:pt idx="3">
                    <c:v>0</c:v>
                  </c:pt>
                  <c:pt idx="4">
                    <c:v>0</c:v>
                  </c:pt>
                  <c:pt idx="5">
                    <c:v>0</c:v>
                  </c:pt>
                  <c:pt idx="6">
                    <c:v>0</c:v>
                  </c:pt>
                  <c:pt idx="7">
                    <c:v>1</c:v>
                  </c:pt>
                  <c:pt idx="8">
                    <c:v>0</c:v>
                  </c:pt>
                  <c:pt idx="9">
                    <c:v>0</c:v>
                  </c:pt>
                </c:lvl>
                <c:lvl>
                  <c:pt idx="0">
                    <c:v>1</c:v>
                  </c:pt>
                  <c:pt idx="1">
                    <c:v>1</c:v>
                  </c:pt>
                  <c:pt idx="2">
                    <c:v>1</c:v>
                  </c:pt>
                  <c:pt idx="3">
                    <c:v>1</c:v>
                  </c:pt>
                  <c:pt idx="4">
                    <c:v>1</c:v>
                  </c:pt>
                  <c:pt idx="5">
                    <c:v>1</c:v>
                  </c:pt>
                  <c:pt idx="6">
                    <c:v>1</c:v>
                  </c:pt>
                  <c:pt idx="7">
                    <c:v>1</c:v>
                  </c:pt>
                  <c:pt idx="8">
                    <c:v>1</c:v>
                  </c:pt>
                  <c:pt idx="9">
                    <c:v>1</c:v>
                  </c:pt>
                </c:lvl>
                <c:lvl>
                  <c:pt idx="0">
                    <c:v>1</c:v>
                  </c:pt>
                  <c:pt idx="1">
                    <c:v>1</c:v>
                  </c:pt>
                  <c:pt idx="2">
                    <c:v>1</c:v>
                  </c:pt>
                  <c:pt idx="3">
                    <c:v>0</c:v>
                  </c:pt>
                  <c:pt idx="4">
                    <c:v>0</c:v>
                  </c:pt>
                  <c:pt idx="5">
                    <c:v>0</c:v>
                  </c:pt>
                  <c:pt idx="6">
                    <c:v>0</c:v>
                  </c:pt>
                  <c:pt idx="7">
                    <c:v>1</c:v>
                  </c:pt>
                  <c:pt idx="8">
                    <c:v>0</c:v>
                  </c:pt>
                  <c:pt idx="9">
                    <c:v>0</c:v>
                  </c:pt>
                </c:lvl>
                <c:lvl>
                  <c:pt idx="0">
                    <c:v>0</c:v>
                  </c:pt>
                  <c:pt idx="1">
                    <c:v>1</c:v>
                  </c:pt>
                  <c:pt idx="2">
                    <c:v>0</c:v>
                  </c:pt>
                  <c:pt idx="3">
                    <c:v>1</c:v>
                  </c:pt>
                  <c:pt idx="4">
                    <c:v>0</c:v>
                  </c:pt>
                  <c:pt idx="5">
                    <c:v>0</c:v>
                  </c:pt>
                  <c:pt idx="6">
                    <c:v>0</c:v>
                  </c:pt>
                  <c:pt idx="7">
                    <c:v>1</c:v>
                  </c:pt>
                  <c:pt idx="8">
                    <c:v>0</c:v>
                  </c:pt>
                  <c:pt idx="9">
                    <c:v>1</c:v>
                  </c:pt>
                </c:lvl>
                <c:lvl>
                  <c:pt idx="0">
                    <c:v>1</c:v>
                  </c:pt>
                  <c:pt idx="1">
                    <c:v>1</c:v>
                  </c:pt>
                  <c:pt idx="2">
                    <c:v>0</c:v>
                  </c:pt>
                  <c:pt idx="3">
                    <c:v>1</c:v>
                  </c:pt>
                  <c:pt idx="4">
                    <c:v>0</c:v>
                  </c:pt>
                  <c:pt idx="5">
                    <c:v>0</c:v>
                  </c:pt>
                  <c:pt idx="6">
                    <c:v>0</c:v>
                  </c:pt>
                  <c:pt idx="7">
                    <c:v>0</c:v>
                  </c:pt>
                  <c:pt idx="8">
                    <c:v>0</c:v>
                  </c:pt>
                  <c:pt idx="9">
                    <c:v>1</c:v>
                  </c:pt>
                </c:lvl>
                <c:lvl>
                  <c:pt idx="0">
                    <c:v>0</c:v>
                  </c:pt>
                  <c:pt idx="1">
                    <c:v>0</c:v>
                  </c:pt>
                  <c:pt idx="2">
                    <c:v>0</c:v>
                  </c:pt>
                  <c:pt idx="3">
                    <c:v>0</c:v>
                  </c:pt>
                  <c:pt idx="4">
                    <c:v>0</c:v>
                  </c:pt>
                  <c:pt idx="5">
                    <c:v>0</c:v>
                  </c:pt>
                  <c:pt idx="6">
                    <c:v>0</c:v>
                  </c:pt>
                  <c:pt idx="7">
                    <c:v>0</c:v>
                  </c:pt>
                  <c:pt idx="8">
                    <c:v>0</c:v>
                  </c:pt>
                  <c:pt idx="9">
                    <c:v>0</c:v>
                  </c:pt>
                </c:lvl>
                <c:lvl>
                  <c:pt idx="0">
                    <c:v>1</c:v>
                  </c:pt>
                  <c:pt idx="1">
                    <c:v>0</c:v>
                  </c:pt>
                  <c:pt idx="2">
                    <c:v>0</c:v>
                  </c:pt>
                  <c:pt idx="3">
                    <c:v>1</c:v>
                  </c:pt>
                  <c:pt idx="4">
                    <c:v>1</c:v>
                  </c:pt>
                  <c:pt idx="5">
                    <c:v>0</c:v>
                  </c:pt>
                  <c:pt idx="6">
                    <c:v>0</c:v>
                  </c:pt>
                  <c:pt idx="7">
                    <c:v>0</c:v>
                  </c:pt>
                  <c:pt idx="8">
                    <c:v>1</c:v>
                  </c:pt>
                  <c:pt idx="9">
                    <c:v>0</c:v>
                  </c:pt>
                </c:lvl>
                <c:lvl>
                  <c:pt idx="0">
                    <c:v>0</c:v>
                  </c:pt>
                  <c:pt idx="1">
                    <c:v>0</c:v>
                  </c:pt>
                  <c:pt idx="2">
                    <c:v>1</c:v>
                  </c:pt>
                  <c:pt idx="3">
                    <c:v>0</c:v>
                  </c:pt>
                  <c:pt idx="4">
                    <c:v>0</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1</c:v>
                  </c:pt>
                  <c:pt idx="3">
                    <c:v>1</c:v>
                  </c:pt>
                  <c:pt idx="4">
                    <c:v>1</c:v>
                  </c:pt>
                  <c:pt idx="5">
                    <c:v>0</c:v>
                  </c:pt>
                  <c:pt idx="6">
                    <c:v>1</c:v>
                  </c:pt>
                  <c:pt idx="7">
                    <c:v>1</c:v>
                  </c:pt>
                  <c:pt idx="8">
                    <c:v>0</c:v>
                  </c:pt>
                  <c:pt idx="9">
                    <c:v>1</c:v>
                  </c:pt>
                  <c:pt idx="10">
                    <c:v>Awareness raising</c:v>
                  </c:pt>
                </c:lvl>
                <c:lvl>
                  <c:pt idx="0">
                    <c:v>0</c:v>
                  </c:pt>
                  <c:pt idx="1">
                    <c:v>0</c:v>
                  </c:pt>
                  <c:pt idx="2">
                    <c:v>0</c:v>
                  </c:pt>
                  <c:pt idx="3">
                    <c:v>1</c:v>
                  </c:pt>
                  <c:pt idx="4">
                    <c:v>0</c:v>
                  </c:pt>
                  <c:pt idx="5">
                    <c:v>0</c:v>
                  </c:pt>
                  <c:pt idx="6">
                    <c:v>0</c:v>
                  </c:pt>
                  <c:pt idx="7">
                    <c:v>0</c:v>
                  </c:pt>
                  <c:pt idx="8">
                    <c:v>0</c:v>
                  </c:pt>
                  <c:pt idx="9">
                    <c:v>0</c:v>
                  </c:pt>
                </c:lvl>
                <c:lvl>
                  <c:pt idx="0">
                    <c:v>0</c:v>
                  </c:pt>
                  <c:pt idx="1">
                    <c:v>1</c:v>
                  </c:pt>
                  <c:pt idx="2">
                    <c:v>0</c:v>
                  </c:pt>
                  <c:pt idx="3">
                    <c:v>0</c:v>
                  </c:pt>
                  <c:pt idx="4">
                    <c:v>0</c:v>
                  </c:pt>
                  <c:pt idx="5">
                    <c:v>0</c:v>
                  </c:pt>
                  <c:pt idx="6">
                    <c:v>0</c:v>
                  </c:pt>
                  <c:pt idx="7">
                    <c:v>1</c:v>
                  </c:pt>
                  <c:pt idx="8">
                    <c:v>0</c:v>
                  </c:pt>
                  <c:pt idx="9">
                    <c:v>1</c:v>
                  </c:pt>
                </c:lvl>
                <c:lvl>
                  <c:pt idx="0">
                    <c:v>1</c:v>
                  </c:pt>
                  <c:pt idx="1">
                    <c:v>1</c:v>
                  </c:pt>
                  <c:pt idx="2">
                    <c:v>0</c:v>
                  </c:pt>
                  <c:pt idx="3">
                    <c:v>0</c:v>
                  </c:pt>
                  <c:pt idx="4">
                    <c:v>1</c:v>
                  </c:pt>
                  <c:pt idx="5">
                    <c:v>0</c:v>
                  </c:pt>
                  <c:pt idx="6">
                    <c:v>0</c:v>
                  </c:pt>
                  <c:pt idx="7">
                    <c:v>0</c:v>
                  </c:pt>
                  <c:pt idx="8">
                    <c:v>1</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pt idx="10">
                    <c:v>support of decisionmaking</c:v>
                  </c:pt>
                </c:lvl>
                <c:lvl>
                  <c:pt idx="0">
                    <c:v>0</c:v>
                  </c:pt>
                  <c:pt idx="1">
                    <c:v>0</c:v>
                  </c:pt>
                  <c:pt idx="2">
                    <c:v>1</c:v>
                  </c:pt>
                  <c:pt idx="3">
                    <c:v>0</c:v>
                  </c:pt>
                  <c:pt idx="4">
                    <c:v>0</c:v>
                  </c:pt>
                  <c:pt idx="5">
                    <c:v>0</c:v>
                  </c:pt>
                  <c:pt idx="6">
                    <c:v>0</c:v>
                  </c:pt>
                  <c:pt idx="7">
                    <c:v>1</c:v>
                  </c:pt>
                  <c:pt idx="8">
                    <c:v>0</c:v>
                  </c:pt>
                  <c:pt idx="9">
                    <c:v>0</c:v>
                  </c:pt>
                </c:lvl>
                <c:lvl>
                  <c:pt idx="0">
                    <c:v>Policy making</c:v>
                  </c:pt>
                  <c:pt idx="1">
                    <c:v>Planning</c:v>
                  </c:pt>
                  <c:pt idx="2">
                    <c:v>Teaching</c:v>
                  </c:pt>
                  <c:pt idx="3">
                    <c:v>Management</c:v>
                  </c:pt>
                  <c:pt idx="4">
                    <c:v>Service</c:v>
                  </c:pt>
                  <c:pt idx="5">
                    <c:v>Finance</c:v>
                  </c:pt>
                  <c:pt idx="6">
                    <c:v>Communications</c:v>
                  </c:pt>
                  <c:pt idx="7">
                    <c:v>Research</c:v>
                  </c:pt>
                  <c:pt idx="8">
                    <c:v>Operations</c:v>
                  </c:pt>
                  <c:pt idx="9">
                    <c:v>Networking</c:v>
                  </c:pt>
                  <c:pt idx="10">
                    <c:v>Other</c:v>
                  </c:pt>
                </c:lvl>
              </c:multiLvlStrCache>
            </c:multiLvlStrRef>
          </c:cat>
          <c:val>
            <c:numRef>
              <c:f>'new varnames'!$R$38:$AB$38</c:f>
              <c:numCache>
                <c:formatCode>General</c:formatCode>
                <c:ptCount val="11"/>
                <c:pt idx="0">
                  <c:v>0</c:v>
                </c:pt>
                <c:pt idx="1">
                  <c:v>0</c:v>
                </c:pt>
                <c:pt idx="2">
                  <c:v>1</c:v>
                </c:pt>
                <c:pt idx="3">
                  <c:v>0</c:v>
                </c:pt>
                <c:pt idx="4">
                  <c:v>0</c:v>
                </c:pt>
                <c:pt idx="5">
                  <c:v>0</c:v>
                </c:pt>
                <c:pt idx="6">
                  <c:v>0</c:v>
                </c:pt>
                <c:pt idx="7">
                  <c:v>1</c:v>
                </c:pt>
                <c:pt idx="8">
                  <c:v>0</c:v>
                </c:pt>
                <c:pt idx="9">
                  <c:v>0</c:v>
                </c:pt>
              </c:numCache>
            </c:numRef>
          </c:val>
        </c:ser>
        <c:ser>
          <c:idx val="2"/>
          <c:order val="2"/>
          <c:invertIfNegative val="0"/>
          <c:cat>
            <c:multiLvlStrRef>
              <c:f>'new varnames'!$R$2:$AB$36</c:f>
              <c:multiLvlStrCache>
                <c:ptCount val="11"/>
                <c:lvl>
                  <c:pt idx="0">
                    <c:v>0</c:v>
                  </c:pt>
                  <c:pt idx="1">
                    <c:v>0</c:v>
                  </c:pt>
                  <c:pt idx="2">
                    <c:v>1</c:v>
                  </c:pt>
                  <c:pt idx="3">
                    <c:v>0</c:v>
                  </c:pt>
                  <c:pt idx="4">
                    <c:v>0</c:v>
                  </c:pt>
                  <c:pt idx="5">
                    <c:v>0</c:v>
                  </c:pt>
                  <c:pt idx="6">
                    <c:v>0</c:v>
                  </c:pt>
                  <c:pt idx="7">
                    <c:v>1</c:v>
                  </c:pt>
                  <c:pt idx="8">
                    <c:v>0</c:v>
                  </c:pt>
                  <c:pt idx="9">
                    <c:v>0</c:v>
                  </c:pt>
                  <c:pt idx="10">
                    <c:v>policy advocacy</c:v>
                  </c:pt>
                </c:lvl>
                <c:lvl>
                  <c:pt idx="0">
                    <c:v>0</c:v>
                  </c:pt>
                  <c:pt idx="1">
                    <c:v>0</c:v>
                  </c:pt>
                  <c:pt idx="2">
                    <c:v>1</c:v>
                  </c:pt>
                  <c:pt idx="3">
                    <c:v>1</c:v>
                  </c:pt>
                  <c:pt idx="4">
                    <c:v>0</c:v>
                  </c:pt>
                  <c:pt idx="5">
                    <c:v>0</c:v>
                  </c:pt>
                  <c:pt idx="6">
                    <c:v>0</c:v>
                  </c:pt>
                  <c:pt idx="7">
                    <c:v>1</c:v>
                  </c:pt>
                  <c:pt idx="8">
                    <c:v>0</c:v>
                  </c:pt>
                  <c:pt idx="9">
                    <c:v>0</c:v>
                  </c:pt>
                </c:lvl>
                <c:lvl>
                  <c:pt idx="0">
                    <c:v>1</c:v>
                  </c:pt>
                  <c:pt idx="1">
                    <c:v>1</c:v>
                  </c:pt>
                  <c:pt idx="2">
                    <c:v>1</c:v>
                  </c:pt>
                  <c:pt idx="3">
                    <c:v>1</c:v>
                  </c:pt>
                  <c:pt idx="4">
                    <c:v>0</c:v>
                  </c:pt>
                  <c:pt idx="5">
                    <c:v>0</c:v>
                  </c:pt>
                  <c:pt idx="6">
                    <c:v>0</c:v>
                  </c:pt>
                  <c:pt idx="7">
                    <c:v>1</c:v>
                  </c:pt>
                  <c:pt idx="8">
                    <c:v>0</c:v>
                  </c:pt>
                  <c:pt idx="9">
                    <c:v>0</c:v>
                  </c:pt>
                </c:lvl>
                <c:lvl>
                  <c:pt idx="0">
                    <c:v>0</c:v>
                  </c:pt>
                  <c:pt idx="1">
                    <c:v>0</c:v>
                  </c:pt>
                  <c:pt idx="2">
                    <c:v>1</c:v>
                  </c:pt>
                  <c:pt idx="3">
                    <c:v>1</c:v>
                  </c:pt>
                  <c:pt idx="4">
                    <c:v>0</c:v>
                  </c:pt>
                  <c:pt idx="5">
                    <c:v>0</c:v>
                  </c:pt>
                  <c:pt idx="6">
                    <c:v>1</c:v>
                  </c:pt>
                  <c:pt idx="7">
                    <c:v>1</c:v>
                  </c:pt>
                  <c:pt idx="8">
                    <c:v>0</c:v>
                  </c:pt>
                  <c:pt idx="9">
                    <c:v>0</c:v>
                  </c:pt>
                  <c:pt idx="10">
                    <c:v>sadc</c:v>
                  </c:pt>
                </c:lvl>
                <c:lvl>
                  <c:pt idx="0">
                    <c:v>0</c:v>
                  </c:pt>
                  <c:pt idx="1">
                    <c:v>0</c:v>
                  </c:pt>
                  <c:pt idx="2">
                    <c:v>0</c:v>
                  </c:pt>
                  <c:pt idx="3">
                    <c:v>1</c:v>
                  </c:pt>
                  <c:pt idx="4">
                    <c:v>0</c:v>
                  </c:pt>
                  <c:pt idx="5">
                    <c:v>0</c:v>
                  </c:pt>
                  <c:pt idx="6">
                    <c:v>0</c:v>
                  </c:pt>
                  <c:pt idx="7">
                    <c:v>0</c:v>
                  </c:pt>
                  <c:pt idx="8">
                    <c:v>0</c:v>
                  </c:pt>
                  <c:pt idx="9">
                    <c:v>0</c:v>
                  </c:pt>
                </c:lvl>
                <c:lvl>
                  <c:pt idx="0">
                    <c:v>0</c:v>
                  </c:pt>
                  <c:pt idx="1">
                    <c:v>1</c:v>
                  </c:pt>
                  <c:pt idx="2">
                    <c:v>1</c:v>
                  </c:pt>
                  <c:pt idx="3">
                    <c:v>0</c:v>
                  </c:pt>
                  <c:pt idx="4">
                    <c:v>0</c:v>
                  </c:pt>
                  <c:pt idx="5">
                    <c:v>0</c:v>
                  </c:pt>
                  <c:pt idx="6">
                    <c:v>0</c:v>
                  </c:pt>
                  <c:pt idx="7">
                    <c:v>0</c:v>
                  </c:pt>
                  <c:pt idx="8">
                    <c:v>0</c:v>
                  </c:pt>
                  <c:pt idx="9">
                    <c:v>1</c:v>
                  </c:pt>
                </c:lvl>
                <c:lvl>
                  <c:pt idx="0">
                    <c:v>1</c:v>
                  </c:pt>
                  <c:pt idx="1">
                    <c:v>0</c:v>
                  </c:pt>
                  <c:pt idx="2">
                    <c:v>0</c:v>
                  </c:pt>
                  <c:pt idx="3">
                    <c:v>0</c:v>
                  </c:pt>
                  <c:pt idx="4">
                    <c:v>0</c:v>
                  </c:pt>
                  <c:pt idx="5">
                    <c:v>1</c:v>
                  </c:pt>
                  <c:pt idx="6">
                    <c:v>0</c:v>
                  </c:pt>
                  <c:pt idx="7">
                    <c:v>1</c:v>
                  </c:pt>
                  <c:pt idx="8">
                    <c:v>0</c:v>
                  </c:pt>
                  <c:pt idx="9">
                    <c:v>1</c:v>
                  </c:pt>
                </c:lvl>
                <c:lvl>
                  <c:pt idx="0">
                    <c:v>0</c:v>
                  </c:pt>
                  <c:pt idx="1">
                    <c:v>0</c:v>
                  </c:pt>
                  <c:pt idx="2">
                    <c:v>1</c:v>
                  </c:pt>
                  <c:pt idx="3">
                    <c:v>0</c:v>
                  </c:pt>
                  <c:pt idx="4">
                    <c:v>0</c:v>
                  </c:pt>
                  <c:pt idx="5">
                    <c:v>0</c:v>
                  </c:pt>
                  <c:pt idx="6">
                    <c:v>0</c:v>
                  </c:pt>
                  <c:pt idx="7">
                    <c:v>1</c:v>
                  </c:pt>
                  <c:pt idx="8">
                    <c:v>0</c:v>
                  </c:pt>
                  <c:pt idx="9">
                    <c:v>1</c:v>
                  </c:pt>
                </c:lvl>
                <c:lvl>
                  <c:pt idx="0">
                    <c:v>0</c:v>
                  </c:pt>
                  <c:pt idx="1">
                    <c:v>1</c:v>
                  </c:pt>
                  <c:pt idx="2">
                    <c:v>1</c:v>
                  </c:pt>
                  <c:pt idx="3">
                    <c:v>1</c:v>
                  </c:pt>
                  <c:pt idx="4">
                    <c:v>0</c:v>
                  </c:pt>
                  <c:pt idx="5">
                    <c:v>0</c:v>
                  </c:pt>
                  <c:pt idx="6">
                    <c:v>1</c:v>
                  </c:pt>
                  <c:pt idx="7">
                    <c:v>1</c:v>
                  </c:pt>
                  <c:pt idx="8">
                    <c:v>0</c:v>
                  </c:pt>
                  <c:pt idx="9">
                    <c:v>1</c:v>
                  </c:pt>
                </c:lvl>
                <c:lvl>
                  <c:pt idx="0">
                    <c:v>1</c:v>
                  </c:pt>
                  <c:pt idx="1">
                    <c:v>0</c:v>
                  </c:pt>
                  <c:pt idx="2">
                    <c:v>0</c:v>
                  </c:pt>
                  <c:pt idx="3">
                    <c:v>1</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1</c:v>
                  </c:pt>
                  <c:pt idx="1">
                    <c:v>1</c:v>
                  </c:pt>
                  <c:pt idx="2">
                    <c:v>1</c:v>
                  </c:pt>
                  <c:pt idx="3">
                    <c:v>0</c:v>
                  </c:pt>
                  <c:pt idx="4">
                    <c:v>0</c:v>
                  </c:pt>
                  <c:pt idx="5">
                    <c:v>0</c:v>
                  </c:pt>
                  <c:pt idx="6">
                    <c:v>0</c:v>
                  </c:pt>
                  <c:pt idx="7">
                    <c:v>1</c:v>
                  </c:pt>
                  <c:pt idx="8">
                    <c:v>0</c:v>
                  </c:pt>
                  <c:pt idx="9">
                    <c:v>0</c:v>
                  </c:pt>
                </c:lvl>
                <c:lvl>
                  <c:pt idx="0">
                    <c:v>1</c:v>
                  </c:pt>
                  <c:pt idx="1">
                    <c:v>1</c:v>
                  </c:pt>
                  <c:pt idx="2">
                    <c:v>1</c:v>
                  </c:pt>
                  <c:pt idx="3">
                    <c:v>1</c:v>
                  </c:pt>
                  <c:pt idx="4">
                    <c:v>1</c:v>
                  </c:pt>
                  <c:pt idx="5">
                    <c:v>1</c:v>
                  </c:pt>
                  <c:pt idx="6">
                    <c:v>1</c:v>
                  </c:pt>
                  <c:pt idx="7">
                    <c:v>1</c:v>
                  </c:pt>
                  <c:pt idx="8">
                    <c:v>1</c:v>
                  </c:pt>
                  <c:pt idx="9">
                    <c:v>1</c:v>
                  </c:pt>
                </c:lvl>
                <c:lvl>
                  <c:pt idx="0">
                    <c:v>1</c:v>
                  </c:pt>
                  <c:pt idx="1">
                    <c:v>1</c:v>
                  </c:pt>
                  <c:pt idx="2">
                    <c:v>1</c:v>
                  </c:pt>
                  <c:pt idx="3">
                    <c:v>0</c:v>
                  </c:pt>
                  <c:pt idx="4">
                    <c:v>0</c:v>
                  </c:pt>
                  <c:pt idx="5">
                    <c:v>0</c:v>
                  </c:pt>
                  <c:pt idx="6">
                    <c:v>0</c:v>
                  </c:pt>
                  <c:pt idx="7">
                    <c:v>1</c:v>
                  </c:pt>
                  <c:pt idx="8">
                    <c:v>0</c:v>
                  </c:pt>
                  <c:pt idx="9">
                    <c:v>0</c:v>
                  </c:pt>
                </c:lvl>
                <c:lvl>
                  <c:pt idx="0">
                    <c:v>0</c:v>
                  </c:pt>
                  <c:pt idx="1">
                    <c:v>1</c:v>
                  </c:pt>
                  <c:pt idx="2">
                    <c:v>0</c:v>
                  </c:pt>
                  <c:pt idx="3">
                    <c:v>1</c:v>
                  </c:pt>
                  <c:pt idx="4">
                    <c:v>0</c:v>
                  </c:pt>
                  <c:pt idx="5">
                    <c:v>0</c:v>
                  </c:pt>
                  <c:pt idx="6">
                    <c:v>0</c:v>
                  </c:pt>
                  <c:pt idx="7">
                    <c:v>1</c:v>
                  </c:pt>
                  <c:pt idx="8">
                    <c:v>0</c:v>
                  </c:pt>
                  <c:pt idx="9">
                    <c:v>1</c:v>
                  </c:pt>
                </c:lvl>
                <c:lvl>
                  <c:pt idx="0">
                    <c:v>1</c:v>
                  </c:pt>
                  <c:pt idx="1">
                    <c:v>1</c:v>
                  </c:pt>
                  <c:pt idx="2">
                    <c:v>0</c:v>
                  </c:pt>
                  <c:pt idx="3">
                    <c:v>1</c:v>
                  </c:pt>
                  <c:pt idx="4">
                    <c:v>0</c:v>
                  </c:pt>
                  <c:pt idx="5">
                    <c:v>0</c:v>
                  </c:pt>
                  <c:pt idx="6">
                    <c:v>0</c:v>
                  </c:pt>
                  <c:pt idx="7">
                    <c:v>0</c:v>
                  </c:pt>
                  <c:pt idx="8">
                    <c:v>0</c:v>
                  </c:pt>
                  <c:pt idx="9">
                    <c:v>1</c:v>
                  </c:pt>
                </c:lvl>
                <c:lvl>
                  <c:pt idx="0">
                    <c:v>0</c:v>
                  </c:pt>
                  <c:pt idx="1">
                    <c:v>0</c:v>
                  </c:pt>
                  <c:pt idx="2">
                    <c:v>0</c:v>
                  </c:pt>
                  <c:pt idx="3">
                    <c:v>0</c:v>
                  </c:pt>
                  <c:pt idx="4">
                    <c:v>0</c:v>
                  </c:pt>
                  <c:pt idx="5">
                    <c:v>0</c:v>
                  </c:pt>
                  <c:pt idx="6">
                    <c:v>0</c:v>
                  </c:pt>
                  <c:pt idx="7">
                    <c:v>0</c:v>
                  </c:pt>
                  <c:pt idx="8">
                    <c:v>0</c:v>
                  </c:pt>
                  <c:pt idx="9">
                    <c:v>0</c:v>
                  </c:pt>
                </c:lvl>
                <c:lvl>
                  <c:pt idx="0">
                    <c:v>1</c:v>
                  </c:pt>
                  <c:pt idx="1">
                    <c:v>0</c:v>
                  </c:pt>
                  <c:pt idx="2">
                    <c:v>0</c:v>
                  </c:pt>
                  <c:pt idx="3">
                    <c:v>1</c:v>
                  </c:pt>
                  <c:pt idx="4">
                    <c:v>1</c:v>
                  </c:pt>
                  <c:pt idx="5">
                    <c:v>0</c:v>
                  </c:pt>
                  <c:pt idx="6">
                    <c:v>0</c:v>
                  </c:pt>
                  <c:pt idx="7">
                    <c:v>0</c:v>
                  </c:pt>
                  <c:pt idx="8">
                    <c:v>1</c:v>
                  </c:pt>
                  <c:pt idx="9">
                    <c:v>0</c:v>
                  </c:pt>
                </c:lvl>
                <c:lvl>
                  <c:pt idx="0">
                    <c:v>0</c:v>
                  </c:pt>
                  <c:pt idx="1">
                    <c:v>0</c:v>
                  </c:pt>
                  <c:pt idx="2">
                    <c:v>1</c:v>
                  </c:pt>
                  <c:pt idx="3">
                    <c:v>0</c:v>
                  </c:pt>
                  <c:pt idx="4">
                    <c:v>0</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1</c:v>
                  </c:pt>
                  <c:pt idx="3">
                    <c:v>1</c:v>
                  </c:pt>
                  <c:pt idx="4">
                    <c:v>1</c:v>
                  </c:pt>
                  <c:pt idx="5">
                    <c:v>0</c:v>
                  </c:pt>
                  <c:pt idx="6">
                    <c:v>1</c:v>
                  </c:pt>
                  <c:pt idx="7">
                    <c:v>1</c:v>
                  </c:pt>
                  <c:pt idx="8">
                    <c:v>0</c:v>
                  </c:pt>
                  <c:pt idx="9">
                    <c:v>1</c:v>
                  </c:pt>
                  <c:pt idx="10">
                    <c:v>Awareness raising</c:v>
                  </c:pt>
                </c:lvl>
                <c:lvl>
                  <c:pt idx="0">
                    <c:v>0</c:v>
                  </c:pt>
                  <c:pt idx="1">
                    <c:v>0</c:v>
                  </c:pt>
                  <c:pt idx="2">
                    <c:v>0</c:v>
                  </c:pt>
                  <c:pt idx="3">
                    <c:v>1</c:v>
                  </c:pt>
                  <c:pt idx="4">
                    <c:v>0</c:v>
                  </c:pt>
                  <c:pt idx="5">
                    <c:v>0</c:v>
                  </c:pt>
                  <c:pt idx="6">
                    <c:v>0</c:v>
                  </c:pt>
                  <c:pt idx="7">
                    <c:v>0</c:v>
                  </c:pt>
                  <c:pt idx="8">
                    <c:v>0</c:v>
                  </c:pt>
                  <c:pt idx="9">
                    <c:v>0</c:v>
                  </c:pt>
                </c:lvl>
                <c:lvl>
                  <c:pt idx="0">
                    <c:v>0</c:v>
                  </c:pt>
                  <c:pt idx="1">
                    <c:v>1</c:v>
                  </c:pt>
                  <c:pt idx="2">
                    <c:v>0</c:v>
                  </c:pt>
                  <c:pt idx="3">
                    <c:v>0</c:v>
                  </c:pt>
                  <c:pt idx="4">
                    <c:v>0</c:v>
                  </c:pt>
                  <c:pt idx="5">
                    <c:v>0</c:v>
                  </c:pt>
                  <c:pt idx="6">
                    <c:v>0</c:v>
                  </c:pt>
                  <c:pt idx="7">
                    <c:v>1</c:v>
                  </c:pt>
                  <c:pt idx="8">
                    <c:v>0</c:v>
                  </c:pt>
                  <c:pt idx="9">
                    <c:v>1</c:v>
                  </c:pt>
                </c:lvl>
                <c:lvl>
                  <c:pt idx="0">
                    <c:v>1</c:v>
                  </c:pt>
                  <c:pt idx="1">
                    <c:v>1</c:v>
                  </c:pt>
                  <c:pt idx="2">
                    <c:v>0</c:v>
                  </c:pt>
                  <c:pt idx="3">
                    <c:v>0</c:v>
                  </c:pt>
                  <c:pt idx="4">
                    <c:v>1</c:v>
                  </c:pt>
                  <c:pt idx="5">
                    <c:v>0</c:v>
                  </c:pt>
                  <c:pt idx="6">
                    <c:v>0</c:v>
                  </c:pt>
                  <c:pt idx="7">
                    <c:v>0</c:v>
                  </c:pt>
                  <c:pt idx="8">
                    <c:v>1</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pt idx="10">
                    <c:v>support of decisionmaking</c:v>
                  </c:pt>
                </c:lvl>
                <c:lvl>
                  <c:pt idx="0">
                    <c:v>0</c:v>
                  </c:pt>
                  <c:pt idx="1">
                    <c:v>0</c:v>
                  </c:pt>
                  <c:pt idx="2">
                    <c:v>1</c:v>
                  </c:pt>
                  <c:pt idx="3">
                    <c:v>0</c:v>
                  </c:pt>
                  <c:pt idx="4">
                    <c:v>0</c:v>
                  </c:pt>
                  <c:pt idx="5">
                    <c:v>0</c:v>
                  </c:pt>
                  <c:pt idx="6">
                    <c:v>0</c:v>
                  </c:pt>
                  <c:pt idx="7">
                    <c:v>1</c:v>
                  </c:pt>
                  <c:pt idx="8">
                    <c:v>0</c:v>
                  </c:pt>
                  <c:pt idx="9">
                    <c:v>0</c:v>
                  </c:pt>
                </c:lvl>
                <c:lvl>
                  <c:pt idx="0">
                    <c:v>Policy making</c:v>
                  </c:pt>
                  <c:pt idx="1">
                    <c:v>Planning</c:v>
                  </c:pt>
                  <c:pt idx="2">
                    <c:v>Teaching</c:v>
                  </c:pt>
                  <c:pt idx="3">
                    <c:v>Management</c:v>
                  </c:pt>
                  <c:pt idx="4">
                    <c:v>Service</c:v>
                  </c:pt>
                  <c:pt idx="5">
                    <c:v>Finance</c:v>
                  </c:pt>
                  <c:pt idx="6">
                    <c:v>Communications</c:v>
                  </c:pt>
                  <c:pt idx="7">
                    <c:v>Research</c:v>
                  </c:pt>
                  <c:pt idx="8">
                    <c:v>Operations</c:v>
                  </c:pt>
                  <c:pt idx="9">
                    <c:v>Networking</c:v>
                  </c:pt>
                  <c:pt idx="10">
                    <c:v>Other</c:v>
                  </c:pt>
                </c:lvl>
              </c:multiLvlStrCache>
            </c:multiLvlStrRef>
          </c:cat>
          <c:val>
            <c:numRef>
              <c:f>'new varnames'!$R$39:$AB$39</c:f>
              <c:numCache>
                <c:formatCode>General</c:formatCode>
                <c:ptCount val="11"/>
              </c:numCache>
            </c:numRef>
          </c:val>
        </c:ser>
        <c:ser>
          <c:idx val="3"/>
          <c:order val="3"/>
          <c:invertIfNegative val="0"/>
          <c:cat>
            <c:multiLvlStrRef>
              <c:f>'new varnames'!$R$2:$AB$36</c:f>
              <c:multiLvlStrCache>
                <c:ptCount val="11"/>
                <c:lvl>
                  <c:pt idx="0">
                    <c:v>0</c:v>
                  </c:pt>
                  <c:pt idx="1">
                    <c:v>0</c:v>
                  </c:pt>
                  <c:pt idx="2">
                    <c:v>1</c:v>
                  </c:pt>
                  <c:pt idx="3">
                    <c:v>0</c:v>
                  </c:pt>
                  <c:pt idx="4">
                    <c:v>0</c:v>
                  </c:pt>
                  <c:pt idx="5">
                    <c:v>0</c:v>
                  </c:pt>
                  <c:pt idx="6">
                    <c:v>0</c:v>
                  </c:pt>
                  <c:pt idx="7">
                    <c:v>1</c:v>
                  </c:pt>
                  <c:pt idx="8">
                    <c:v>0</c:v>
                  </c:pt>
                  <c:pt idx="9">
                    <c:v>0</c:v>
                  </c:pt>
                  <c:pt idx="10">
                    <c:v>policy advocacy</c:v>
                  </c:pt>
                </c:lvl>
                <c:lvl>
                  <c:pt idx="0">
                    <c:v>0</c:v>
                  </c:pt>
                  <c:pt idx="1">
                    <c:v>0</c:v>
                  </c:pt>
                  <c:pt idx="2">
                    <c:v>1</c:v>
                  </c:pt>
                  <c:pt idx="3">
                    <c:v>1</c:v>
                  </c:pt>
                  <c:pt idx="4">
                    <c:v>0</c:v>
                  </c:pt>
                  <c:pt idx="5">
                    <c:v>0</c:v>
                  </c:pt>
                  <c:pt idx="6">
                    <c:v>0</c:v>
                  </c:pt>
                  <c:pt idx="7">
                    <c:v>1</c:v>
                  </c:pt>
                  <c:pt idx="8">
                    <c:v>0</c:v>
                  </c:pt>
                  <c:pt idx="9">
                    <c:v>0</c:v>
                  </c:pt>
                </c:lvl>
                <c:lvl>
                  <c:pt idx="0">
                    <c:v>1</c:v>
                  </c:pt>
                  <c:pt idx="1">
                    <c:v>1</c:v>
                  </c:pt>
                  <c:pt idx="2">
                    <c:v>1</c:v>
                  </c:pt>
                  <c:pt idx="3">
                    <c:v>1</c:v>
                  </c:pt>
                  <c:pt idx="4">
                    <c:v>0</c:v>
                  </c:pt>
                  <c:pt idx="5">
                    <c:v>0</c:v>
                  </c:pt>
                  <c:pt idx="6">
                    <c:v>0</c:v>
                  </c:pt>
                  <c:pt idx="7">
                    <c:v>1</c:v>
                  </c:pt>
                  <c:pt idx="8">
                    <c:v>0</c:v>
                  </c:pt>
                  <c:pt idx="9">
                    <c:v>0</c:v>
                  </c:pt>
                </c:lvl>
                <c:lvl>
                  <c:pt idx="0">
                    <c:v>0</c:v>
                  </c:pt>
                  <c:pt idx="1">
                    <c:v>0</c:v>
                  </c:pt>
                  <c:pt idx="2">
                    <c:v>1</c:v>
                  </c:pt>
                  <c:pt idx="3">
                    <c:v>1</c:v>
                  </c:pt>
                  <c:pt idx="4">
                    <c:v>0</c:v>
                  </c:pt>
                  <c:pt idx="5">
                    <c:v>0</c:v>
                  </c:pt>
                  <c:pt idx="6">
                    <c:v>1</c:v>
                  </c:pt>
                  <c:pt idx="7">
                    <c:v>1</c:v>
                  </c:pt>
                  <c:pt idx="8">
                    <c:v>0</c:v>
                  </c:pt>
                  <c:pt idx="9">
                    <c:v>0</c:v>
                  </c:pt>
                  <c:pt idx="10">
                    <c:v>sadc</c:v>
                  </c:pt>
                </c:lvl>
                <c:lvl>
                  <c:pt idx="0">
                    <c:v>0</c:v>
                  </c:pt>
                  <c:pt idx="1">
                    <c:v>0</c:v>
                  </c:pt>
                  <c:pt idx="2">
                    <c:v>0</c:v>
                  </c:pt>
                  <c:pt idx="3">
                    <c:v>1</c:v>
                  </c:pt>
                  <c:pt idx="4">
                    <c:v>0</c:v>
                  </c:pt>
                  <c:pt idx="5">
                    <c:v>0</c:v>
                  </c:pt>
                  <c:pt idx="6">
                    <c:v>0</c:v>
                  </c:pt>
                  <c:pt idx="7">
                    <c:v>0</c:v>
                  </c:pt>
                  <c:pt idx="8">
                    <c:v>0</c:v>
                  </c:pt>
                  <c:pt idx="9">
                    <c:v>0</c:v>
                  </c:pt>
                </c:lvl>
                <c:lvl>
                  <c:pt idx="0">
                    <c:v>0</c:v>
                  </c:pt>
                  <c:pt idx="1">
                    <c:v>1</c:v>
                  </c:pt>
                  <c:pt idx="2">
                    <c:v>1</c:v>
                  </c:pt>
                  <c:pt idx="3">
                    <c:v>0</c:v>
                  </c:pt>
                  <c:pt idx="4">
                    <c:v>0</c:v>
                  </c:pt>
                  <c:pt idx="5">
                    <c:v>0</c:v>
                  </c:pt>
                  <c:pt idx="6">
                    <c:v>0</c:v>
                  </c:pt>
                  <c:pt idx="7">
                    <c:v>0</c:v>
                  </c:pt>
                  <c:pt idx="8">
                    <c:v>0</c:v>
                  </c:pt>
                  <c:pt idx="9">
                    <c:v>1</c:v>
                  </c:pt>
                </c:lvl>
                <c:lvl>
                  <c:pt idx="0">
                    <c:v>1</c:v>
                  </c:pt>
                  <c:pt idx="1">
                    <c:v>0</c:v>
                  </c:pt>
                  <c:pt idx="2">
                    <c:v>0</c:v>
                  </c:pt>
                  <c:pt idx="3">
                    <c:v>0</c:v>
                  </c:pt>
                  <c:pt idx="4">
                    <c:v>0</c:v>
                  </c:pt>
                  <c:pt idx="5">
                    <c:v>1</c:v>
                  </c:pt>
                  <c:pt idx="6">
                    <c:v>0</c:v>
                  </c:pt>
                  <c:pt idx="7">
                    <c:v>1</c:v>
                  </c:pt>
                  <c:pt idx="8">
                    <c:v>0</c:v>
                  </c:pt>
                  <c:pt idx="9">
                    <c:v>1</c:v>
                  </c:pt>
                </c:lvl>
                <c:lvl>
                  <c:pt idx="0">
                    <c:v>0</c:v>
                  </c:pt>
                  <c:pt idx="1">
                    <c:v>0</c:v>
                  </c:pt>
                  <c:pt idx="2">
                    <c:v>1</c:v>
                  </c:pt>
                  <c:pt idx="3">
                    <c:v>0</c:v>
                  </c:pt>
                  <c:pt idx="4">
                    <c:v>0</c:v>
                  </c:pt>
                  <c:pt idx="5">
                    <c:v>0</c:v>
                  </c:pt>
                  <c:pt idx="6">
                    <c:v>0</c:v>
                  </c:pt>
                  <c:pt idx="7">
                    <c:v>1</c:v>
                  </c:pt>
                  <c:pt idx="8">
                    <c:v>0</c:v>
                  </c:pt>
                  <c:pt idx="9">
                    <c:v>1</c:v>
                  </c:pt>
                </c:lvl>
                <c:lvl>
                  <c:pt idx="0">
                    <c:v>0</c:v>
                  </c:pt>
                  <c:pt idx="1">
                    <c:v>1</c:v>
                  </c:pt>
                  <c:pt idx="2">
                    <c:v>1</c:v>
                  </c:pt>
                  <c:pt idx="3">
                    <c:v>1</c:v>
                  </c:pt>
                  <c:pt idx="4">
                    <c:v>0</c:v>
                  </c:pt>
                  <c:pt idx="5">
                    <c:v>0</c:v>
                  </c:pt>
                  <c:pt idx="6">
                    <c:v>1</c:v>
                  </c:pt>
                  <c:pt idx="7">
                    <c:v>1</c:v>
                  </c:pt>
                  <c:pt idx="8">
                    <c:v>0</c:v>
                  </c:pt>
                  <c:pt idx="9">
                    <c:v>1</c:v>
                  </c:pt>
                </c:lvl>
                <c:lvl>
                  <c:pt idx="0">
                    <c:v>1</c:v>
                  </c:pt>
                  <c:pt idx="1">
                    <c:v>0</c:v>
                  </c:pt>
                  <c:pt idx="2">
                    <c:v>0</c:v>
                  </c:pt>
                  <c:pt idx="3">
                    <c:v>1</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1</c:v>
                  </c:pt>
                  <c:pt idx="1">
                    <c:v>1</c:v>
                  </c:pt>
                  <c:pt idx="2">
                    <c:v>1</c:v>
                  </c:pt>
                  <c:pt idx="3">
                    <c:v>0</c:v>
                  </c:pt>
                  <c:pt idx="4">
                    <c:v>0</c:v>
                  </c:pt>
                  <c:pt idx="5">
                    <c:v>0</c:v>
                  </c:pt>
                  <c:pt idx="6">
                    <c:v>0</c:v>
                  </c:pt>
                  <c:pt idx="7">
                    <c:v>1</c:v>
                  </c:pt>
                  <c:pt idx="8">
                    <c:v>0</c:v>
                  </c:pt>
                  <c:pt idx="9">
                    <c:v>0</c:v>
                  </c:pt>
                </c:lvl>
                <c:lvl>
                  <c:pt idx="0">
                    <c:v>1</c:v>
                  </c:pt>
                  <c:pt idx="1">
                    <c:v>1</c:v>
                  </c:pt>
                  <c:pt idx="2">
                    <c:v>1</c:v>
                  </c:pt>
                  <c:pt idx="3">
                    <c:v>1</c:v>
                  </c:pt>
                  <c:pt idx="4">
                    <c:v>1</c:v>
                  </c:pt>
                  <c:pt idx="5">
                    <c:v>1</c:v>
                  </c:pt>
                  <c:pt idx="6">
                    <c:v>1</c:v>
                  </c:pt>
                  <c:pt idx="7">
                    <c:v>1</c:v>
                  </c:pt>
                  <c:pt idx="8">
                    <c:v>1</c:v>
                  </c:pt>
                  <c:pt idx="9">
                    <c:v>1</c:v>
                  </c:pt>
                </c:lvl>
                <c:lvl>
                  <c:pt idx="0">
                    <c:v>1</c:v>
                  </c:pt>
                  <c:pt idx="1">
                    <c:v>1</c:v>
                  </c:pt>
                  <c:pt idx="2">
                    <c:v>1</c:v>
                  </c:pt>
                  <c:pt idx="3">
                    <c:v>0</c:v>
                  </c:pt>
                  <c:pt idx="4">
                    <c:v>0</c:v>
                  </c:pt>
                  <c:pt idx="5">
                    <c:v>0</c:v>
                  </c:pt>
                  <c:pt idx="6">
                    <c:v>0</c:v>
                  </c:pt>
                  <c:pt idx="7">
                    <c:v>1</c:v>
                  </c:pt>
                  <c:pt idx="8">
                    <c:v>0</c:v>
                  </c:pt>
                  <c:pt idx="9">
                    <c:v>0</c:v>
                  </c:pt>
                </c:lvl>
                <c:lvl>
                  <c:pt idx="0">
                    <c:v>0</c:v>
                  </c:pt>
                  <c:pt idx="1">
                    <c:v>1</c:v>
                  </c:pt>
                  <c:pt idx="2">
                    <c:v>0</c:v>
                  </c:pt>
                  <c:pt idx="3">
                    <c:v>1</c:v>
                  </c:pt>
                  <c:pt idx="4">
                    <c:v>0</c:v>
                  </c:pt>
                  <c:pt idx="5">
                    <c:v>0</c:v>
                  </c:pt>
                  <c:pt idx="6">
                    <c:v>0</c:v>
                  </c:pt>
                  <c:pt idx="7">
                    <c:v>1</c:v>
                  </c:pt>
                  <c:pt idx="8">
                    <c:v>0</c:v>
                  </c:pt>
                  <c:pt idx="9">
                    <c:v>1</c:v>
                  </c:pt>
                </c:lvl>
                <c:lvl>
                  <c:pt idx="0">
                    <c:v>1</c:v>
                  </c:pt>
                  <c:pt idx="1">
                    <c:v>1</c:v>
                  </c:pt>
                  <c:pt idx="2">
                    <c:v>0</c:v>
                  </c:pt>
                  <c:pt idx="3">
                    <c:v>1</c:v>
                  </c:pt>
                  <c:pt idx="4">
                    <c:v>0</c:v>
                  </c:pt>
                  <c:pt idx="5">
                    <c:v>0</c:v>
                  </c:pt>
                  <c:pt idx="6">
                    <c:v>0</c:v>
                  </c:pt>
                  <c:pt idx="7">
                    <c:v>0</c:v>
                  </c:pt>
                  <c:pt idx="8">
                    <c:v>0</c:v>
                  </c:pt>
                  <c:pt idx="9">
                    <c:v>1</c:v>
                  </c:pt>
                </c:lvl>
                <c:lvl>
                  <c:pt idx="0">
                    <c:v>0</c:v>
                  </c:pt>
                  <c:pt idx="1">
                    <c:v>0</c:v>
                  </c:pt>
                  <c:pt idx="2">
                    <c:v>0</c:v>
                  </c:pt>
                  <c:pt idx="3">
                    <c:v>0</c:v>
                  </c:pt>
                  <c:pt idx="4">
                    <c:v>0</c:v>
                  </c:pt>
                  <c:pt idx="5">
                    <c:v>0</c:v>
                  </c:pt>
                  <c:pt idx="6">
                    <c:v>0</c:v>
                  </c:pt>
                  <c:pt idx="7">
                    <c:v>0</c:v>
                  </c:pt>
                  <c:pt idx="8">
                    <c:v>0</c:v>
                  </c:pt>
                  <c:pt idx="9">
                    <c:v>0</c:v>
                  </c:pt>
                </c:lvl>
                <c:lvl>
                  <c:pt idx="0">
                    <c:v>1</c:v>
                  </c:pt>
                  <c:pt idx="1">
                    <c:v>0</c:v>
                  </c:pt>
                  <c:pt idx="2">
                    <c:v>0</c:v>
                  </c:pt>
                  <c:pt idx="3">
                    <c:v>1</c:v>
                  </c:pt>
                  <c:pt idx="4">
                    <c:v>1</c:v>
                  </c:pt>
                  <c:pt idx="5">
                    <c:v>0</c:v>
                  </c:pt>
                  <c:pt idx="6">
                    <c:v>0</c:v>
                  </c:pt>
                  <c:pt idx="7">
                    <c:v>0</c:v>
                  </c:pt>
                  <c:pt idx="8">
                    <c:v>1</c:v>
                  </c:pt>
                  <c:pt idx="9">
                    <c:v>0</c:v>
                  </c:pt>
                </c:lvl>
                <c:lvl>
                  <c:pt idx="0">
                    <c:v>0</c:v>
                  </c:pt>
                  <c:pt idx="1">
                    <c:v>0</c:v>
                  </c:pt>
                  <c:pt idx="2">
                    <c:v>1</c:v>
                  </c:pt>
                  <c:pt idx="3">
                    <c:v>0</c:v>
                  </c:pt>
                  <c:pt idx="4">
                    <c:v>0</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1</c:v>
                  </c:pt>
                  <c:pt idx="3">
                    <c:v>1</c:v>
                  </c:pt>
                  <c:pt idx="4">
                    <c:v>1</c:v>
                  </c:pt>
                  <c:pt idx="5">
                    <c:v>0</c:v>
                  </c:pt>
                  <c:pt idx="6">
                    <c:v>1</c:v>
                  </c:pt>
                  <c:pt idx="7">
                    <c:v>1</c:v>
                  </c:pt>
                  <c:pt idx="8">
                    <c:v>0</c:v>
                  </c:pt>
                  <c:pt idx="9">
                    <c:v>1</c:v>
                  </c:pt>
                  <c:pt idx="10">
                    <c:v>Awareness raising</c:v>
                  </c:pt>
                </c:lvl>
                <c:lvl>
                  <c:pt idx="0">
                    <c:v>0</c:v>
                  </c:pt>
                  <c:pt idx="1">
                    <c:v>0</c:v>
                  </c:pt>
                  <c:pt idx="2">
                    <c:v>0</c:v>
                  </c:pt>
                  <c:pt idx="3">
                    <c:v>1</c:v>
                  </c:pt>
                  <c:pt idx="4">
                    <c:v>0</c:v>
                  </c:pt>
                  <c:pt idx="5">
                    <c:v>0</c:v>
                  </c:pt>
                  <c:pt idx="6">
                    <c:v>0</c:v>
                  </c:pt>
                  <c:pt idx="7">
                    <c:v>0</c:v>
                  </c:pt>
                  <c:pt idx="8">
                    <c:v>0</c:v>
                  </c:pt>
                  <c:pt idx="9">
                    <c:v>0</c:v>
                  </c:pt>
                </c:lvl>
                <c:lvl>
                  <c:pt idx="0">
                    <c:v>0</c:v>
                  </c:pt>
                  <c:pt idx="1">
                    <c:v>1</c:v>
                  </c:pt>
                  <c:pt idx="2">
                    <c:v>0</c:v>
                  </c:pt>
                  <c:pt idx="3">
                    <c:v>0</c:v>
                  </c:pt>
                  <c:pt idx="4">
                    <c:v>0</c:v>
                  </c:pt>
                  <c:pt idx="5">
                    <c:v>0</c:v>
                  </c:pt>
                  <c:pt idx="6">
                    <c:v>0</c:v>
                  </c:pt>
                  <c:pt idx="7">
                    <c:v>1</c:v>
                  </c:pt>
                  <c:pt idx="8">
                    <c:v>0</c:v>
                  </c:pt>
                  <c:pt idx="9">
                    <c:v>1</c:v>
                  </c:pt>
                </c:lvl>
                <c:lvl>
                  <c:pt idx="0">
                    <c:v>1</c:v>
                  </c:pt>
                  <c:pt idx="1">
                    <c:v>1</c:v>
                  </c:pt>
                  <c:pt idx="2">
                    <c:v>0</c:v>
                  </c:pt>
                  <c:pt idx="3">
                    <c:v>0</c:v>
                  </c:pt>
                  <c:pt idx="4">
                    <c:v>1</c:v>
                  </c:pt>
                  <c:pt idx="5">
                    <c:v>0</c:v>
                  </c:pt>
                  <c:pt idx="6">
                    <c:v>0</c:v>
                  </c:pt>
                  <c:pt idx="7">
                    <c:v>0</c:v>
                  </c:pt>
                  <c:pt idx="8">
                    <c:v>1</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pt idx="10">
                    <c:v>support of decisionmaking</c:v>
                  </c:pt>
                </c:lvl>
                <c:lvl>
                  <c:pt idx="0">
                    <c:v>0</c:v>
                  </c:pt>
                  <c:pt idx="1">
                    <c:v>0</c:v>
                  </c:pt>
                  <c:pt idx="2">
                    <c:v>1</c:v>
                  </c:pt>
                  <c:pt idx="3">
                    <c:v>0</c:v>
                  </c:pt>
                  <c:pt idx="4">
                    <c:v>0</c:v>
                  </c:pt>
                  <c:pt idx="5">
                    <c:v>0</c:v>
                  </c:pt>
                  <c:pt idx="6">
                    <c:v>0</c:v>
                  </c:pt>
                  <c:pt idx="7">
                    <c:v>1</c:v>
                  </c:pt>
                  <c:pt idx="8">
                    <c:v>0</c:v>
                  </c:pt>
                  <c:pt idx="9">
                    <c:v>0</c:v>
                  </c:pt>
                </c:lvl>
                <c:lvl>
                  <c:pt idx="0">
                    <c:v>Policy making</c:v>
                  </c:pt>
                  <c:pt idx="1">
                    <c:v>Planning</c:v>
                  </c:pt>
                  <c:pt idx="2">
                    <c:v>Teaching</c:v>
                  </c:pt>
                  <c:pt idx="3">
                    <c:v>Management</c:v>
                  </c:pt>
                  <c:pt idx="4">
                    <c:v>Service</c:v>
                  </c:pt>
                  <c:pt idx="5">
                    <c:v>Finance</c:v>
                  </c:pt>
                  <c:pt idx="6">
                    <c:v>Communications</c:v>
                  </c:pt>
                  <c:pt idx="7">
                    <c:v>Research</c:v>
                  </c:pt>
                  <c:pt idx="8">
                    <c:v>Operations</c:v>
                  </c:pt>
                  <c:pt idx="9">
                    <c:v>Networking</c:v>
                  </c:pt>
                  <c:pt idx="10">
                    <c:v>Other</c:v>
                  </c:pt>
                </c:lvl>
              </c:multiLvlStrCache>
            </c:multiLvlStrRef>
          </c:cat>
          <c:val>
            <c:numRef>
              <c:f>'new varnames'!$R$40:$AB$40</c:f>
              <c:numCache>
                <c:formatCode>General</c:formatCode>
                <c:ptCount val="11"/>
              </c:numCache>
            </c:numRef>
          </c:val>
        </c:ser>
        <c:ser>
          <c:idx val="4"/>
          <c:order val="4"/>
          <c:invertIfNegative val="0"/>
          <c:dLbls>
            <c:dLbl>
              <c:idx val="0"/>
              <c:tx>
                <c:strRef>
                  <c:f>'new varnames'!$R$43</c:f>
                  <c:strCache>
                    <c:ptCount val="1"/>
                    <c:pt idx="0">
                      <c:v>28%</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1"/>
              <c:tx>
                <c:strRef>
                  <c:f>'new varnames'!$S$43</c:f>
                  <c:strCache>
                    <c:ptCount val="1"/>
                    <c:pt idx="0">
                      <c:v>31%</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2"/>
              <c:tx>
                <c:strRef>
                  <c:f>'new varnames'!$T$43</c:f>
                  <c:strCache>
                    <c:ptCount val="1"/>
                    <c:pt idx="0">
                      <c:v>53%</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3"/>
              <c:tx>
                <c:strRef>
                  <c:f>'new varnames'!$U$43</c:f>
                  <c:strCache>
                    <c:ptCount val="1"/>
                    <c:pt idx="0">
                      <c:v>36%</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4"/>
              <c:tx>
                <c:strRef>
                  <c:f>'new varnames'!$V$43</c:f>
                  <c:strCache>
                    <c:ptCount val="1"/>
                    <c:pt idx="0">
                      <c:v>19%</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5"/>
              <c:tx>
                <c:strRef>
                  <c:f>'new varnames'!$W$43</c:f>
                  <c:strCache>
                    <c:ptCount val="1"/>
                    <c:pt idx="0">
                      <c:v>6%</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6"/>
              <c:tx>
                <c:strRef>
                  <c:f>'new varnames'!$X$43</c:f>
                  <c:strCache>
                    <c:ptCount val="1"/>
                    <c:pt idx="0">
                      <c:v>11%</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7"/>
              <c:tx>
                <c:strRef>
                  <c:f>'new varnames'!$Y$43</c:f>
                  <c:strCache>
                    <c:ptCount val="1"/>
                    <c:pt idx="0">
                      <c:v>67%</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8"/>
              <c:tx>
                <c:strRef>
                  <c:f>'new varnames'!$Z$43</c:f>
                  <c:strCache>
                    <c:ptCount val="1"/>
                    <c:pt idx="0">
                      <c:v>8%</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9"/>
              <c:tx>
                <c:strRef>
                  <c:f>'new varnames'!$AA$43</c:f>
                  <c:strCache>
                    <c:ptCount val="1"/>
                    <c:pt idx="0">
                      <c:v>36%</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dLbl>
              <c:idx val="10"/>
              <c:tx>
                <c:strRef>
                  <c:f>'new varnames'!$AB$43</c:f>
                  <c:strCache>
                    <c:ptCount val="1"/>
                    <c:pt idx="0">
                      <c:v>11%</c:v>
                    </c:pt>
                  </c:strCache>
                </c:strRef>
              </c:tx>
              <c:spPr/>
              <c:txPr>
                <a:bodyPr/>
                <a:lstStyle/>
                <a:p>
                  <a:pPr>
                    <a:defRPr sz="1100" b="0" i="0" strike="noStrike">
                      <a:latin typeface="Calibri"/>
                    </a:defRPr>
                  </a:pPr>
                  <a:endParaRPr lang="en-US"/>
                </a:p>
              </c:txPr>
              <c:dLblPos val="outEnd"/>
              <c:showLegendKey val="0"/>
              <c:showVal val="1"/>
              <c:showCatName val="0"/>
              <c:showSerName val="0"/>
              <c:showPercent val="0"/>
              <c:showBubbleSize val="0"/>
            </c:dLbl>
            <c:showLegendKey val="0"/>
            <c:showVal val="1"/>
            <c:showCatName val="0"/>
            <c:showSerName val="0"/>
            <c:showPercent val="0"/>
            <c:showBubbleSize val="0"/>
            <c:showLeaderLines val="0"/>
          </c:dLbls>
          <c:cat>
            <c:multiLvlStrRef>
              <c:f>'new varnames'!$R$2:$AB$36</c:f>
              <c:multiLvlStrCache>
                <c:ptCount val="11"/>
                <c:lvl>
                  <c:pt idx="0">
                    <c:v>0</c:v>
                  </c:pt>
                  <c:pt idx="1">
                    <c:v>0</c:v>
                  </c:pt>
                  <c:pt idx="2">
                    <c:v>1</c:v>
                  </c:pt>
                  <c:pt idx="3">
                    <c:v>0</c:v>
                  </c:pt>
                  <c:pt idx="4">
                    <c:v>0</c:v>
                  </c:pt>
                  <c:pt idx="5">
                    <c:v>0</c:v>
                  </c:pt>
                  <c:pt idx="6">
                    <c:v>0</c:v>
                  </c:pt>
                  <c:pt idx="7">
                    <c:v>1</c:v>
                  </c:pt>
                  <c:pt idx="8">
                    <c:v>0</c:v>
                  </c:pt>
                  <c:pt idx="9">
                    <c:v>0</c:v>
                  </c:pt>
                  <c:pt idx="10">
                    <c:v>policy advocacy</c:v>
                  </c:pt>
                </c:lvl>
                <c:lvl>
                  <c:pt idx="0">
                    <c:v>0</c:v>
                  </c:pt>
                  <c:pt idx="1">
                    <c:v>0</c:v>
                  </c:pt>
                  <c:pt idx="2">
                    <c:v>1</c:v>
                  </c:pt>
                  <c:pt idx="3">
                    <c:v>1</c:v>
                  </c:pt>
                  <c:pt idx="4">
                    <c:v>0</c:v>
                  </c:pt>
                  <c:pt idx="5">
                    <c:v>0</c:v>
                  </c:pt>
                  <c:pt idx="6">
                    <c:v>0</c:v>
                  </c:pt>
                  <c:pt idx="7">
                    <c:v>1</c:v>
                  </c:pt>
                  <c:pt idx="8">
                    <c:v>0</c:v>
                  </c:pt>
                  <c:pt idx="9">
                    <c:v>0</c:v>
                  </c:pt>
                </c:lvl>
                <c:lvl>
                  <c:pt idx="0">
                    <c:v>1</c:v>
                  </c:pt>
                  <c:pt idx="1">
                    <c:v>1</c:v>
                  </c:pt>
                  <c:pt idx="2">
                    <c:v>1</c:v>
                  </c:pt>
                  <c:pt idx="3">
                    <c:v>1</c:v>
                  </c:pt>
                  <c:pt idx="4">
                    <c:v>0</c:v>
                  </c:pt>
                  <c:pt idx="5">
                    <c:v>0</c:v>
                  </c:pt>
                  <c:pt idx="6">
                    <c:v>0</c:v>
                  </c:pt>
                  <c:pt idx="7">
                    <c:v>1</c:v>
                  </c:pt>
                  <c:pt idx="8">
                    <c:v>0</c:v>
                  </c:pt>
                  <c:pt idx="9">
                    <c:v>0</c:v>
                  </c:pt>
                </c:lvl>
                <c:lvl>
                  <c:pt idx="0">
                    <c:v>0</c:v>
                  </c:pt>
                  <c:pt idx="1">
                    <c:v>0</c:v>
                  </c:pt>
                  <c:pt idx="2">
                    <c:v>1</c:v>
                  </c:pt>
                  <c:pt idx="3">
                    <c:v>1</c:v>
                  </c:pt>
                  <c:pt idx="4">
                    <c:v>0</c:v>
                  </c:pt>
                  <c:pt idx="5">
                    <c:v>0</c:v>
                  </c:pt>
                  <c:pt idx="6">
                    <c:v>1</c:v>
                  </c:pt>
                  <c:pt idx="7">
                    <c:v>1</c:v>
                  </c:pt>
                  <c:pt idx="8">
                    <c:v>0</c:v>
                  </c:pt>
                  <c:pt idx="9">
                    <c:v>0</c:v>
                  </c:pt>
                  <c:pt idx="10">
                    <c:v>sadc</c:v>
                  </c:pt>
                </c:lvl>
                <c:lvl>
                  <c:pt idx="0">
                    <c:v>0</c:v>
                  </c:pt>
                  <c:pt idx="1">
                    <c:v>0</c:v>
                  </c:pt>
                  <c:pt idx="2">
                    <c:v>0</c:v>
                  </c:pt>
                  <c:pt idx="3">
                    <c:v>1</c:v>
                  </c:pt>
                  <c:pt idx="4">
                    <c:v>0</c:v>
                  </c:pt>
                  <c:pt idx="5">
                    <c:v>0</c:v>
                  </c:pt>
                  <c:pt idx="6">
                    <c:v>0</c:v>
                  </c:pt>
                  <c:pt idx="7">
                    <c:v>0</c:v>
                  </c:pt>
                  <c:pt idx="8">
                    <c:v>0</c:v>
                  </c:pt>
                  <c:pt idx="9">
                    <c:v>0</c:v>
                  </c:pt>
                </c:lvl>
                <c:lvl>
                  <c:pt idx="0">
                    <c:v>0</c:v>
                  </c:pt>
                  <c:pt idx="1">
                    <c:v>1</c:v>
                  </c:pt>
                  <c:pt idx="2">
                    <c:v>1</c:v>
                  </c:pt>
                  <c:pt idx="3">
                    <c:v>0</c:v>
                  </c:pt>
                  <c:pt idx="4">
                    <c:v>0</c:v>
                  </c:pt>
                  <c:pt idx="5">
                    <c:v>0</c:v>
                  </c:pt>
                  <c:pt idx="6">
                    <c:v>0</c:v>
                  </c:pt>
                  <c:pt idx="7">
                    <c:v>0</c:v>
                  </c:pt>
                  <c:pt idx="8">
                    <c:v>0</c:v>
                  </c:pt>
                  <c:pt idx="9">
                    <c:v>1</c:v>
                  </c:pt>
                </c:lvl>
                <c:lvl>
                  <c:pt idx="0">
                    <c:v>1</c:v>
                  </c:pt>
                  <c:pt idx="1">
                    <c:v>0</c:v>
                  </c:pt>
                  <c:pt idx="2">
                    <c:v>0</c:v>
                  </c:pt>
                  <c:pt idx="3">
                    <c:v>0</c:v>
                  </c:pt>
                  <c:pt idx="4">
                    <c:v>0</c:v>
                  </c:pt>
                  <c:pt idx="5">
                    <c:v>1</c:v>
                  </c:pt>
                  <c:pt idx="6">
                    <c:v>0</c:v>
                  </c:pt>
                  <c:pt idx="7">
                    <c:v>1</c:v>
                  </c:pt>
                  <c:pt idx="8">
                    <c:v>0</c:v>
                  </c:pt>
                  <c:pt idx="9">
                    <c:v>1</c:v>
                  </c:pt>
                </c:lvl>
                <c:lvl>
                  <c:pt idx="0">
                    <c:v>0</c:v>
                  </c:pt>
                  <c:pt idx="1">
                    <c:v>0</c:v>
                  </c:pt>
                  <c:pt idx="2">
                    <c:v>1</c:v>
                  </c:pt>
                  <c:pt idx="3">
                    <c:v>0</c:v>
                  </c:pt>
                  <c:pt idx="4">
                    <c:v>0</c:v>
                  </c:pt>
                  <c:pt idx="5">
                    <c:v>0</c:v>
                  </c:pt>
                  <c:pt idx="6">
                    <c:v>0</c:v>
                  </c:pt>
                  <c:pt idx="7">
                    <c:v>1</c:v>
                  </c:pt>
                  <c:pt idx="8">
                    <c:v>0</c:v>
                  </c:pt>
                  <c:pt idx="9">
                    <c:v>1</c:v>
                  </c:pt>
                </c:lvl>
                <c:lvl>
                  <c:pt idx="0">
                    <c:v>0</c:v>
                  </c:pt>
                  <c:pt idx="1">
                    <c:v>1</c:v>
                  </c:pt>
                  <c:pt idx="2">
                    <c:v>1</c:v>
                  </c:pt>
                  <c:pt idx="3">
                    <c:v>1</c:v>
                  </c:pt>
                  <c:pt idx="4">
                    <c:v>0</c:v>
                  </c:pt>
                  <c:pt idx="5">
                    <c:v>0</c:v>
                  </c:pt>
                  <c:pt idx="6">
                    <c:v>1</c:v>
                  </c:pt>
                  <c:pt idx="7">
                    <c:v>1</c:v>
                  </c:pt>
                  <c:pt idx="8">
                    <c:v>0</c:v>
                  </c:pt>
                  <c:pt idx="9">
                    <c:v>1</c:v>
                  </c:pt>
                </c:lvl>
                <c:lvl>
                  <c:pt idx="0">
                    <c:v>1</c:v>
                  </c:pt>
                  <c:pt idx="1">
                    <c:v>0</c:v>
                  </c:pt>
                  <c:pt idx="2">
                    <c:v>0</c:v>
                  </c:pt>
                  <c:pt idx="3">
                    <c:v>1</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0</c:v>
                  </c:pt>
                  <c:pt idx="3">
                    <c:v>0</c:v>
                  </c:pt>
                  <c:pt idx="4">
                    <c:v>0</c:v>
                  </c:pt>
                  <c:pt idx="5">
                    <c:v>0</c:v>
                  </c:pt>
                  <c:pt idx="6">
                    <c:v>0</c:v>
                  </c:pt>
                  <c:pt idx="7">
                    <c:v>1</c:v>
                  </c:pt>
                  <c:pt idx="8">
                    <c:v>0</c:v>
                  </c:pt>
                  <c:pt idx="9">
                    <c:v>0</c:v>
                  </c:pt>
                </c:lvl>
                <c:lvl>
                  <c:pt idx="0">
                    <c:v>0</c:v>
                  </c:pt>
                  <c:pt idx="1">
                    <c:v>0</c:v>
                  </c:pt>
                  <c:pt idx="2">
                    <c:v>1</c:v>
                  </c:pt>
                  <c:pt idx="3">
                    <c:v>0</c:v>
                  </c:pt>
                  <c:pt idx="4">
                    <c:v>0</c:v>
                  </c:pt>
                  <c:pt idx="5">
                    <c:v>0</c:v>
                  </c:pt>
                  <c:pt idx="6">
                    <c:v>0</c:v>
                  </c:pt>
                  <c:pt idx="7">
                    <c:v>1</c:v>
                  </c:pt>
                  <c:pt idx="8">
                    <c:v>0</c:v>
                  </c:pt>
                  <c:pt idx="9">
                    <c:v>1</c:v>
                  </c:pt>
                </c:lvl>
                <c:lvl>
                  <c:pt idx="0">
                    <c:v>1</c:v>
                  </c:pt>
                  <c:pt idx="1">
                    <c:v>1</c:v>
                  </c:pt>
                  <c:pt idx="2">
                    <c:v>1</c:v>
                  </c:pt>
                  <c:pt idx="3">
                    <c:v>0</c:v>
                  </c:pt>
                  <c:pt idx="4">
                    <c:v>0</c:v>
                  </c:pt>
                  <c:pt idx="5">
                    <c:v>0</c:v>
                  </c:pt>
                  <c:pt idx="6">
                    <c:v>0</c:v>
                  </c:pt>
                  <c:pt idx="7">
                    <c:v>1</c:v>
                  </c:pt>
                  <c:pt idx="8">
                    <c:v>0</c:v>
                  </c:pt>
                  <c:pt idx="9">
                    <c:v>0</c:v>
                  </c:pt>
                </c:lvl>
                <c:lvl>
                  <c:pt idx="0">
                    <c:v>1</c:v>
                  </c:pt>
                  <c:pt idx="1">
                    <c:v>1</c:v>
                  </c:pt>
                  <c:pt idx="2">
                    <c:v>1</c:v>
                  </c:pt>
                  <c:pt idx="3">
                    <c:v>1</c:v>
                  </c:pt>
                  <c:pt idx="4">
                    <c:v>1</c:v>
                  </c:pt>
                  <c:pt idx="5">
                    <c:v>1</c:v>
                  </c:pt>
                  <c:pt idx="6">
                    <c:v>1</c:v>
                  </c:pt>
                  <c:pt idx="7">
                    <c:v>1</c:v>
                  </c:pt>
                  <c:pt idx="8">
                    <c:v>1</c:v>
                  </c:pt>
                  <c:pt idx="9">
                    <c:v>1</c:v>
                  </c:pt>
                </c:lvl>
                <c:lvl>
                  <c:pt idx="0">
                    <c:v>1</c:v>
                  </c:pt>
                  <c:pt idx="1">
                    <c:v>1</c:v>
                  </c:pt>
                  <c:pt idx="2">
                    <c:v>1</c:v>
                  </c:pt>
                  <c:pt idx="3">
                    <c:v>0</c:v>
                  </c:pt>
                  <c:pt idx="4">
                    <c:v>0</c:v>
                  </c:pt>
                  <c:pt idx="5">
                    <c:v>0</c:v>
                  </c:pt>
                  <c:pt idx="6">
                    <c:v>0</c:v>
                  </c:pt>
                  <c:pt idx="7">
                    <c:v>1</c:v>
                  </c:pt>
                  <c:pt idx="8">
                    <c:v>0</c:v>
                  </c:pt>
                  <c:pt idx="9">
                    <c:v>0</c:v>
                  </c:pt>
                </c:lvl>
                <c:lvl>
                  <c:pt idx="0">
                    <c:v>0</c:v>
                  </c:pt>
                  <c:pt idx="1">
                    <c:v>1</c:v>
                  </c:pt>
                  <c:pt idx="2">
                    <c:v>0</c:v>
                  </c:pt>
                  <c:pt idx="3">
                    <c:v>1</c:v>
                  </c:pt>
                  <c:pt idx="4">
                    <c:v>0</c:v>
                  </c:pt>
                  <c:pt idx="5">
                    <c:v>0</c:v>
                  </c:pt>
                  <c:pt idx="6">
                    <c:v>0</c:v>
                  </c:pt>
                  <c:pt idx="7">
                    <c:v>1</c:v>
                  </c:pt>
                  <c:pt idx="8">
                    <c:v>0</c:v>
                  </c:pt>
                  <c:pt idx="9">
                    <c:v>1</c:v>
                  </c:pt>
                </c:lvl>
                <c:lvl>
                  <c:pt idx="0">
                    <c:v>1</c:v>
                  </c:pt>
                  <c:pt idx="1">
                    <c:v>1</c:v>
                  </c:pt>
                  <c:pt idx="2">
                    <c:v>0</c:v>
                  </c:pt>
                  <c:pt idx="3">
                    <c:v>1</c:v>
                  </c:pt>
                  <c:pt idx="4">
                    <c:v>0</c:v>
                  </c:pt>
                  <c:pt idx="5">
                    <c:v>0</c:v>
                  </c:pt>
                  <c:pt idx="6">
                    <c:v>0</c:v>
                  </c:pt>
                  <c:pt idx="7">
                    <c:v>0</c:v>
                  </c:pt>
                  <c:pt idx="8">
                    <c:v>0</c:v>
                  </c:pt>
                  <c:pt idx="9">
                    <c:v>1</c:v>
                  </c:pt>
                </c:lvl>
                <c:lvl>
                  <c:pt idx="0">
                    <c:v>0</c:v>
                  </c:pt>
                  <c:pt idx="1">
                    <c:v>0</c:v>
                  </c:pt>
                  <c:pt idx="2">
                    <c:v>0</c:v>
                  </c:pt>
                  <c:pt idx="3">
                    <c:v>0</c:v>
                  </c:pt>
                  <c:pt idx="4">
                    <c:v>0</c:v>
                  </c:pt>
                  <c:pt idx="5">
                    <c:v>0</c:v>
                  </c:pt>
                  <c:pt idx="6">
                    <c:v>0</c:v>
                  </c:pt>
                  <c:pt idx="7">
                    <c:v>0</c:v>
                  </c:pt>
                  <c:pt idx="8">
                    <c:v>0</c:v>
                  </c:pt>
                  <c:pt idx="9">
                    <c:v>0</c:v>
                  </c:pt>
                </c:lvl>
                <c:lvl>
                  <c:pt idx="0">
                    <c:v>1</c:v>
                  </c:pt>
                  <c:pt idx="1">
                    <c:v>0</c:v>
                  </c:pt>
                  <c:pt idx="2">
                    <c:v>0</c:v>
                  </c:pt>
                  <c:pt idx="3">
                    <c:v>1</c:v>
                  </c:pt>
                  <c:pt idx="4">
                    <c:v>1</c:v>
                  </c:pt>
                  <c:pt idx="5">
                    <c:v>0</c:v>
                  </c:pt>
                  <c:pt idx="6">
                    <c:v>0</c:v>
                  </c:pt>
                  <c:pt idx="7">
                    <c:v>0</c:v>
                  </c:pt>
                  <c:pt idx="8">
                    <c:v>1</c:v>
                  </c:pt>
                  <c:pt idx="9">
                    <c:v>0</c:v>
                  </c:pt>
                </c:lvl>
                <c:lvl>
                  <c:pt idx="0">
                    <c:v>0</c:v>
                  </c:pt>
                  <c:pt idx="1">
                    <c:v>0</c:v>
                  </c:pt>
                  <c:pt idx="2">
                    <c:v>1</c:v>
                  </c:pt>
                  <c:pt idx="3">
                    <c:v>0</c:v>
                  </c:pt>
                  <c:pt idx="4">
                    <c:v>0</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0</c:v>
                  </c:pt>
                  <c:pt idx="3">
                    <c:v>0</c:v>
                  </c:pt>
                  <c:pt idx="4">
                    <c:v>1</c:v>
                  </c:pt>
                  <c:pt idx="5">
                    <c:v>0</c:v>
                  </c:pt>
                  <c:pt idx="6">
                    <c:v>0</c:v>
                  </c:pt>
                  <c:pt idx="7">
                    <c:v>0</c:v>
                  </c:pt>
                  <c:pt idx="8">
                    <c:v>0</c:v>
                  </c:pt>
                  <c:pt idx="9">
                    <c:v>0</c:v>
                  </c:pt>
                </c:lvl>
                <c:lvl>
                  <c:pt idx="0">
                    <c:v>0</c:v>
                  </c:pt>
                  <c:pt idx="1">
                    <c:v>0</c:v>
                  </c:pt>
                  <c:pt idx="2">
                    <c:v>1</c:v>
                  </c:pt>
                  <c:pt idx="3">
                    <c:v>1</c:v>
                  </c:pt>
                  <c:pt idx="4">
                    <c:v>1</c:v>
                  </c:pt>
                  <c:pt idx="5">
                    <c:v>0</c:v>
                  </c:pt>
                  <c:pt idx="6">
                    <c:v>1</c:v>
                  </c:pt>
                  <c:pt idx="7">
                    <c:v>1</c:v>
                  </c:pt>
                  <c:pt idx="8">
                    <c:v>0</c:v>
                  </c:pt>
                  <c:pt idx="9">
                    <c:v>1</c:v>
                  </c:pt>
                  <c:pt idx="10">
                    <c:v>Awareness raising</c:v>
                  </c:pt>
                </c:lvl>
                <c:lvl>
                  <c:pt idx="0">
                    <c:v>0</c:v>
                  </c:pt>
                  <c:pt idx="1">
                    <c:v>0</c:v>
                  </c:pt>
                  <c:pt idx="2">
                    <c:v>0</c:v>
                  </c:pt>
                  <c:pt idx="3">
                    <c:v>1</c:v>
                  </c:pt>
                  <c:pt idx="4">
                    <c:v>0</c:v>
                  </c:pt>
                  <c:pt idx="5">
                    <c:v>0</c:v>
                  </c:pt>
                  <c:pt idx="6">
                    <c:v>0</c:v>
                  </c:pt>
                  <c:pt idx="7">
                    <c:v>0</c:v>
                  </c:pt>
                  <c:pt idx="8">
                    <c:v>0</c:v>
                  </c:pt>
                  <c:pt idx="9">
                    <c:v>0</c:v>
                  </c:pt>
                </c:lvl>
                <c:lvl>
                  <c:pt idx="0">
                    <c:v>0</c:v>
                  </c:pt>
                  <c:pt idx="1">
                    <c:v>1</c:v>
                  </c:pt>
                  <c:pt idx="2">
                    <c:v>0</c:v>
                  </c:pt>
                  <c:pt idx="3">
                    <c:v>0</c:v>
                  </c:pt>
                  <c:pt idx="4">
                    <c:v>0</c:v>
                  </c:pt>
                  <c:pt idx="5">
                    <c:v>0</c:v>
                  </c:pt>
                  <c:pt idx="6">
                    <c:v>0</c:v>
                  </c:pt>
                  <c:pt idx="7">
                    <c:v>1</c:v>
                  </c:pt>
                  <c:pt idx="8">
                    <c:v>0</c:v>
                  </c:pt>
                  <c:pt idx="9">
                    <c:v>1</c:v>
                  </c:pt>
                </c:lvl>
                <c:lvl>
                  <c:pt idx="0">
                    <c:v>1</c:v>
                  </c:pt>
                  <c:pt idx="1">
                    <c:v>1</c:v>
                  </c:pt>
                  <c:pt idx="2">
                    <c:v>0</c:v>
                  </c:pt>
                  <c:pt idx="3">
                    <c:v>0</c:v>
                  </c:pt>
                  <c:pt idx="4">
                    <c:v>1</c:v>
                  </c:pt>
                  <c:pt idx="5">
                    <c:v>0</c:v>
                  </c:pt>
                  <c:pt idx="6">
                    <c:v>0</c:v>
                  </c:pt>
                  <c:pt idx="7">
                    <c:v>0</c:v>
                  </c:pt>
                  <c:pt idx="8">
                    <c:v>1</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1</c:v>
                  </c:pt>
                  <c:pt idx="3">
                    <c:v>0</c:v>
                  </c:pt>
                  <c:pt idx="4">
                    <c:v>0</c:v>
                  </c:pt>
                  <c:pt idx="5">
                    <c:v>0</c:v>
                  </c:pt>
                  <c:pt idx="6">
                    <c:v>0</c:v>
                  </c:pt>
                  <c:pt idx="7">
                    <c:v>1</c:v>
                  </c:pt>
                  <c:pt idx="8">
                    <c:v>0</c:v>
                  </c:pt>
                  <c:pt idx="9">
                    <c:v>1</c:v>
                  </c:pt>
                </c:lvl>
                <c:lvl>
                  <c:pt idx="0">
                    <c:v>0</c:v>
                  </c:pt>
                  <c:pt idx="1">
                    <c:v>0</c:v>
                  </c:pt>
                  <c:pt idx="2">
                    <c:v>1</c:v>
                  </c:pt>
                  <c:pt idx="3">
                    <c:v>0</c:v>
                  </c:pt>
                  <c:pt idx="4">
                    <c:v>0</c:v>
                  </c:pt>
                  <c:pt idx="5">
                    <c:v>0</c:v>
                  </c:pt>
                  <c:pt idx="6">
                    <c:v>0</c:v>
                  </c:pt>
                  <c:pt idx="7">
                    <c:v>1</c:v>
                  </c:pt>
                  <c:pt idx="8">
                    <c:v>0</c:v>
                  </c:pt>
                  <c:pt idx="9">
                    <c:v>0</c:v>
                  </c:pt>
                  <c:pt idx="10">
                    <c:v>support of decisionmaking</c:v>
                  </c:pt>
                </c:lvl>
                <c:lvl>
                  <c:pt idx="0">
                    <c:v>0</c:v>
                  </c:pt>
                  <c:pt idx="1">
                    <c:v>0</c:v>
                  </c:pt>
                  <c:pt idx="2">
                    <c:v>1</c:v>
                  </c:pt>
                  <c:pt idx="3">
                    <c:v>0</c:v>
                  </c:pt>
                  <c:pt idx="4">
                    <c:v>0</c:v>
                  </c:pt>
                  <c:pt idx="5">
                    <c:v>0</c:v>
                  </c:pt>
                  <c:pt idx="6">
                    <c:v>0</c:v>
                  </c:pt>
                  <c:pt idx="7">
                    <c:v>1</c:v>
                  </c:pt>
                  <c:pt idx="8">
                    <c:v>0</c:v>
                  </c:pt>
                  <c:pt idx="9">
                    <c:v>0</c:v>
                  </c:pt>
                </c:lvl>
                <c:lvl>
                  <c:pt idx="0">
                    <c:v>Policy making</c:v>
                  </c:pt>
                  <c:pt idx="1">
                    <c:v>Planning</c:v>
                  </c:pt>
                  <c:pt idx="2">
                    <c:v>Teaching</c:v>
                  </c:pt>
                  <c:pt idx="3">
                    <c:v>Management</c:v>
                  </c:pt>
                  <c:pt idx="4">
                    <c:v>Service</c:v>
                  </c:pt>
                  <c:pt idx="5">
                    <c:v>Finance</c:v>
                  </c:pt>
                  <c:pt idx="6">
                    <c:v>Communications</c:v>
                  </c:pt>
                  <c:pt idx="7">
                    <c:v>Research</c:v>
                  </c:pt>
                  <c:pt idx="8">
                    <c:v>Operations</c:v>
                  </c:pt>
                  <c:pt idx="9">
                    <c:v>Networking</c:v>
                  </c:pt>
                  <c:pt idx="10">
                    <c:v>Other</c:v>
                  </c:pt>
                </c:lvl>
              </c:multiLvlStrCache>
            </c:multiLvlStrRef>
          </c:cat>
          <c:val>
            <c:numRef>
              <c:f>'new varnames'!$R$41:$AB$41</c:f>
              <c:numCache>
                <c:formatCode>General</c:formatCode>
                <c:ptCount val="11"/>
                <c:pt idx="0">
                  <c:v>10</c:v>
                </c:pt>
                <c:pt idx="1">
                  <c:v>11</c:v>
                </c:pt>
                <c:pt idx="2">
                  <c:v>19</c:v>
                </c:pt>
                <c:pt idx="3">
                  <c:v>13</c:v>
                </c:pt>
                <c:pt idx="4">
                  <c:v>7</c:v>
                </c:pt>
                <c:pt idx="5">
                  <c:v>2</c:v>
                </c:pt>
                <c:pt idx="6">
                  <c:v>4</c:v>
                </c:pt>
                <c:pt idx="7">
                  <c:v>24</c:v>
                </c:pt>
                <c:pt idx="8">
                  <c:v>3</c:v>
                </c:pt>
                <c:pt idx="9">
                  <c:v>13</c:v>
                </c:pt>
                <c:pt idx="10">
                  <c:v>4</c:v>
                </c:pt>
              </c:numCache>
            </c:numRef>
          </c:val>
        </c:ser>
        <c:dLbls>
          <c:showLegendKey val="0"/>
          <c:showVal val="0"/>
          <c:showCatName val="0"/>
          <c:showSerName val="0"/>
          <c:showPercent val="0"/>
          <c:showBubbleSize val="0"/>
        </c:dLbls>
        <c:gapWidth val="9"/>
        <c:axId val="167308672"/>
        <c:axId val="167335040"/>
      </c:barChart>
      <c:catAx>
        <c:axId val="167308672"/>
        <c:scaling>
          <c:orientation val="minMax"/>
        </c:scaling>
        <c:delete val="0"/>
        <c:axPos val="b"/>
        <c:majorTickMark val="out"/>
        <c:minorTickMark val="none"/>
        <c:tickLblPos val="nextTo"/>
        <c:crossAx val="167335040"/>
        <c:crosses val="autoZero"/>
        <c:auto val="1"/>
        <c:lblAlgn val="ctr"/>
        <c:lblOffset val="100"/>
        <c:noMultiLvlLbl val="0"/>
      </c:catAx>
      <c:valAx>
        <c:axId val="167335040"/>
        <c:scaling>
          <c:orientation val="minMax"/>
        </c:scaling>
        <c:delete val="0"/>
        <c:axPos val="l"/>
        <c:majorGridlines/>
        <c:numFmt formatCode="General" sourceLinked="1"/>
        <c:majorTickMark val="out"/>
        <c:minorTickMark val="none"/>
        <c:tickLblPos val="nextTo"/>
        <c:crossAx val="16730867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44</xdr:row>
      <xdr:rowOff>47626</xdr:rowOff>
    </xdr:from>
    <xdr:to>
      <xdr:col>11</xdr:col>
      <xdr:colOff>180975</xdr:colOff>
      <xdr:row>64</xdr:row>
      <xdr:rowOff>9532</xdr:rowOff>
    </xdr:to>
    <xdr:graphicFrame macro="">
      <xdr:nvGraphicFramePr>
        <xdr:cNvPr id="2" name="Chart 1" title="Type of Business or Organiza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85724</xdr:colOff>
      <xdr:row>44</xdr:row>
      <xdr:rowOff>114299</xdr:rowOff>
    </xdr:from>
    <xdr:to>
      <xdr:col>26</xdr:col>
      <xdr:colOff>200025</xdr:colOff>
      <xdr:row>64</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addins/mkstrfunctions.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mkstrfunctions"/>
    </sheetNames>
    <definedNames>
      <definedName name="leftchr"/>
      <definedName name="midchr"/>
      <definedName name="rightchr"/>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3"/>
  <sheetViews>
    <sheetView workbookViewId="0">
      <pane xSplit="1" ySplit="2" topLeftCell="CT27" activePane="bottomRight" state="frozen"/>
      <selection pane="topRight" activeCell="B1" sqref="B1"/>
      <selection pane="bottomLeft" activeCell="A2" sqref="A2"/>
      <selection pane="bottomRight" activeCell="CT2" sqref="CT2:CT38"/>
    </sheetView>
  </sheetViews>
  <sheetFormatPr defaultRowHeight="15" x14ac:dyDescent="0.25"/>
  <cols>
    <col min="1" max="1" width="11.42578125" bestFit="1" customWidth="1"/>
    <col min="2" max="2" width="7.85546875" bestFit="1" customWidth="1"/>
    <col min="3" max="3" width="9" bestFit="1" customWidth="1"/>
    <col min="4" max="4" width="6.42578125" bestFit="1" customWidth="1"/>
    <col min="5" max="5" width="10.42578125" bestFit="1" customWidth="1"/>
    <col min="6" max="6" width="13.5703125" bestFit="1" customWidth="1"/>
    <col min="7" max="7" width="9.5703125" bestFit="1" customWidth="1"/>
    <col min="8" max="8" width="13.85546875" bestFit="1" customWidth="1"/>
    <col min="9" max="9" width="9.7109375" bestFit="1" customWidth="1"/>
    <col min="10" max="11" width="3.5703125" bestFit="1" customWidth="1"/>
    <col min="12" max="12" width="4.5703125" bestFit="1" customWidth="1"/>
    <col min="13" max="13" width="5.140625" bestFit="1" customWidth="1"/>
    <col min="14" max="14" width="4.5703125" bestFit="1" customWidth="1"/>
    <col min="15" max="15" width="4.7109375" bestFit="1" customWidth="1"/>
    <col min="16" max="16" width="12.28515625" customWidth="1"/>
    <col min="17" max="17" width="5.85546875" customWidth="1"/>
    <col min="18" max="18" width="13.28515625" bestFit="1" customWidth="1"/>
    <col min="19" max="19" width="8.7109375" bestFit="1" customWidth="1"/>
    <col min="20" max="20" width="8.85546875" bestFit="1" customWidth="1"/>
    <col min="21" max="21" width="12.7109375" bestFit="1" customWidth="1"/>
    <col min="22" max="22" width="7.42578125" bestFit="1" customWidth="1"/>
    <col min="23" max="23" width="7.85546875" bestFit="1" customWidth="1"/>
    <col min="24" max="24" width="16" bestFit="1" customWidth="1"/>
    <col min="25" max="25" width="9" bestFit="1" customWidth="1"/>
    <col min="26" max="26" width="10.85546875" bestFit="1" customWidth="1"/>
    <col min="27" max="27" width="11.42578125" bestFit="1" customWidth="1"/>
    <col min="28" max="28" width="9.140625" customWidth="1"/>
    <col min="29" max="29" width="30.140625" customWidth="1"/>
    <col min="30" max="30" width="15.140625" bestFit="1" customWidth="1"/>
    <col min="31" max="31" width="43" bestFit="1" customWidth="1"/>
    <col min="32" max="32" width="40.140625" bestFit="1" customWidth="1"/>
    <col min="33" max="33" width="42.7109375" bestFit="1" customWidth="1"/>
    <col min="34" max="34" width="41.140625" bestFit="1" customWidth="1"/>
    <col min="35" max="35" width="36.7109375" bestFit="1" customWidth="1"/>
    <col min="36" max="36" width="43.7109375" bestFit="1" customWidth="1"/>
    <col min="37" max="37" width="39.42578125" bestFit="1" customWidth="1"/>
    <col min="38" max="38" width="48.5703125" bestFit="1" customWidth="1"/>
    <col min="39" max="39" width="39.85546875" bestFit="1" customWidth="1"/>
    <col min="40" max="40" width="44.42578125" bestFit="1" customWidth="1"/>
    <col min="41" max="41" width="34.85546875" bestFit="1" customWidth="1"/>
    <col min="42" max="42" width="36.85546875" bestFit="1" customWidth="1"/>
    <col min="43" max="43" width="43.28515625" bestFit="1" customWidth="1"/>
    <col min="44" max="44" width="40.42578125" bestFit="1" customWidth="1"/>
    <col min="45" max="45" width="38" bestFit="1" customWidth="1"/>
    <col min="46" max="46" width="46.28515625" bestFit="1" customWidth="1"/>
    <col min="47" max="47" width="39.85546875" bestFit="1" customWidth="1"/>
    <col min="48" max="48" width="41.140625" bestFit="1" customWidth="1"/>
    <col min="49" max="49" width="43.140625" bestFit="1" customWidth="1"/>
    <col min="50" max="50" width="35.7109375" bestFit="1" customWidth="1"/>
    <col min="51" max="51" width="45.85546875" bestFit="1" customWidth="1"/>
    <col min="52" max="52" width="42.7109375" bestFit="1" customWidth="1"/>
    <col min="53" max="53" width="40.28515625" bestFit="1" customWidth="1"/>
    <col min="54" max="54" width="44.85546875" bestFit="1" customWidth="1"/>
    <col min="55" max="55" width="35.28515625" bestFit="1" customWidth="1"/>
    <col min="56" max="56" width="47.7109375" bestFit="1" customWidth="1"/>
    <col min="57" max="57" width="42.140625" bestFit="1" customWidth="1"/>
    <col min="58" max="58" width="39.7109375" bestFit="1" customWidth="1"/>
    <col min="59" max="59" width="36.140625" bestFit="1" customWidth="1"/>
    <col min="60" max="60" width="43.7109375" bestFit="1" customWidth="1"/>
    <col min="61" max="61" width="42.140625" bestFit="1" customWidth="1"/>
    <col min="62" max="62" width="44.7109375" bestFit="1" customWidth="1"/>
    <col min="63" max="63" width="38.28515625" bestFit="1" customWidth="1"/>
    <col min="64" max="64" width="41.140625" bestFit="1" customWidth="1"/>
    <col min="65" max="65" width="37.42578125" bestFit="1" customWidth="1"/>
    <col min="66" max="66" width="37.140625" bestFit="1" customWidth="1"/>
    <col min="67" max="67" width="41" bestFit="1" customWidth="1"/>
    <col min="68" max="68" width="42.5703125" bestFit="1" customWidth="1"/>
    <col min="69" max="69" width="43.7109375" bestFit="1" customWidth="1"/>
    <col min="70" max="70" width="35.7109375" bestFit="1" customWidth="1"/>
    <col min="71" max="71" width="44.85546875" bestFit="1" customWidth="1"/>
    <col min="72" max="72" width="40.42578125" bestFit="1" customWidth="1"/>
    <col min="73" max="73" width="38.5703125" bestFit="1" customWidth="1"/>
    <col min="74" max="74" width="42.42578125" bestFit="1" customWidth="1"/>
    <col min="75" max="75" width="83.28515625" bestFit="1" customWidth="1"/>
    <col min="76" max="76" width="77.28515625" bestFit="1" customWidth="1"/>
    <col min="77" max="77" width="82.85546875" bestFit="1" customWidth="1"/>
    <col min="78" max="78" width="76.85546875" bestFit="1" customWidth="1"/>
    <col min="79" max="79" width="68.85546875" bestFit="1" customWidth="1"/>
    <col min="80" max="80" width="62.85546875" bestFit="1" customWidth="1"/>
    <col min="81" max="81" width="67" bestFit="1" customWidth="1"/>
    <col min="82" max="82" width="60.85546875" bestFit="1" customWidth="1"/>
    <col min="83" max="83" width="63.42578125" bestFit="1" customWidth="1"/>
    <col min="84" max="84" width="57.28515625" bestFit="1" customWidth="1"/>
    <col min="85" max="85" width="63.7109375" bestFit="1" customWidth="1"/>
    <col min="86" max="86" width="57.5703125" bestFit="1" customWidth="1"/>
    <col min="87" max="87" width="96.5703125" bestFit="1" customWidth="1"/>
    <col min="88" max="88" width="90.42578125" bestFit="1" customWidth="1"/>
    <col min="89" max="89" width="88.85546875" bestFit="1" customWidth="1"/>
    <col min="90" max="90" width="82.7109375" bestFit="1" customWidth="1"/>
    <col min="91" max="91" width="77.85546875" bestFit="1" customWidth="1"/>
    <col min="92" max="92" width="71.85546875" bestFit="1" customWidth="1"/>
    <col min="93" max="93" width="113.42578125" bestFit="1" customWidth="1"/>
    <col min="94" max="94" width="49.85546875" bestFit="1" customWidth="1"/>
    <col min="95" max="95" width="49.42578125" bestFit="1" customWidth="1"/>
    <col min="96" max="96" width="34.85546875" bestFit="1" customWidth="1"/>
    <col min="97" max="97" width="100.140625" bestFit="1" customWidth="1"/>
    <col min="98" max="98" width="255.7109375" bestFit="1" customWidth="1"/>
    <col min="99" max="99" width="207" bestFit="1" customWidth="1"/>
    <col min="100" max="100" width="255.7109375" bestFit="1" customWidth="1"/>
    <col min="101" max="101" width="185.42578125" bestFit="1" customWidth="1"/>
    <col min="102" max="102" width="230.140625" bestFit="1" customWidth="1"/>
    <col min="103" max="103" width="23.7109375" bestFit="1" customWidth="1"/>
    <col min="104" max="104" width="46.42578125" bestFit="1" customWidth="1"/>
    <col min="105" max="105" width="37.42578125" bestFit="1" customWidth="1"/>
    <col min="106" max="106" width="23.42578125" bestFit="1" customWidth="1"/>
  </cols>
  <sheetData>
    <row r="1" spans="1:106" x14ac:dyDescent="0.25">
      <c r="B1" s="19" t="s">
        <v>493</v>
      </c>
      <c r="C1" s="19"/>
      <c r="D1" s="19"/>
      <c r="E1" s="19"/>
      <c r="F1" s="19"/>
      <c r="G1" s="19"/>
      <c r="H1" s="19"/>
      <c r="I1" s="19"/>
      <c r="J1" s="19"/>
      <c r="K1" s="19"/>
      <c r="L1" s="19"/>
      <c r="M1" s="19"/>
      <c r="N1" s="19"/>
      <c r="O1" s="19"/>
      <c r="P1" s="19"/>
      <c r="Q1" s="4"/>
      <c r="R1" s="19" t="s">
        <v>507</v>
      </c>
      <c r="S1" s="19"/>
      <c r="T1" s="19"/>
      <c r="U1" s="19"/>
      <c r="V1" s="19"/>
      <c r="W1" s="19"/>
      <c r="X1" s="19"/>
      <c r="Y1" s="19"/>
      <c r="Z1" s="19"/>
      <c r="AA1" s="19"/>
      <c r="AB1" s="19"/>
    </row>
    <row r="2" spans="1:106" x14ac:dyDescent="0.25">
      <c r="A2" t="s">
        <v>0</v>
      </c>
      <c r="B2" t="s">
        <v>494</v>
      </c>
      <c r="C2" t="s">
        <v>114</v>
      </c>
      <c r="D2" t="s">
        <v>495</v>
      </c>
      <c r="E2" t="s">
        <v>496</v>
      </c>
      <c r="F2" t="s">
        <v>497</v>
      </c>
      <c r="G2" t="s">
        <v>498</v>
      </c>
      <c r="H2" t="s">
        <v>499</v>
      </c>
      <c r="I2" t="s">
        <v>500</v>
      </c>
      <c r="J2" t="s">
        <v>501</v>
      </c>
      <c r="K2" t="s">
        <v>502</v>
      </c>
      <c r="L2" t="s">
        <v>503</v>
      </c>
      <c r="M2" t="s">
        <v>504</v>
      </c>
      <c r="N2" t="s">
        <v>505</v>
      </c>
      <c r="O2" t="s">
        <v>506</v>
      </c>
      <c r="P2" t="s">
        <v>469</v>
      </c>
      <c r="R2" t="s">
        <v>508</v>
      </c>
      <c r="S2" t="s">
        <v>509</v>
      </c>
      <c r="T2" t="s">
        <v>510</v>
      </c>
      <c r="U2" t="s">
        <v>153</v>
      </c>
      <c r="V2" t="s">
        <v>511</v>
      </c>
      <c r="W2" t="s">
        <v>512</v>
      </c>
      <c r="X2" t="s">
        <v>513</v>
      </c>
      <c r="Y2" t="s">
        <v>114</v>
      </c>
      <c r="Z2" t="s">
        <v>514</v>
      </c>
      <c r="AA2" t="s">
        <v>280</v>
      </c>
      <c r="AB2" t="s">
        <v>469</v>
      </c>
      <c r="AD2" t="s">
        <v>27</v>
      </c>
      <c r="AE2" t="s">
        <v>28</v>
      </c>
      <c r="AF2" t="s">
        <v>29</v>
      </c>
      <c r="AG2" t="s">
        <v>30</v>
      </c>
      <c r="AH2" t="s">
        <v>31</v>
      </c>
      <c r="AI2" t="s">
        <v>32</v>
      </c>
      <c r="AJ2" t="s">
        <v>33</v>
      </c>
      <c r="AK2" t="s">
        <v>34</v>
      </c>
      <c r="AL2" t="s">
        <v>35</v>
      </c>
      <c r="AM2" t="s">
        <v>36</v>
      </c>
      <c r="AN2" t="s">
        <v>37</v>
      </c>
      <c r="AO2" t="s">
        <v>38</v>
      </c>
      <c r="AP2" t="s">
        <v>39</v>
      </c>
      <c r="AQ2" t="s">
        <v>40</v>
      </c>
      <c r="AR2" t="s">
        <v>41</v>
      </c>
      <c r="AS2" t="s">
        <v>42</v>
      </c>
      <c r="AT2" t="s">
        <v>43</v>
      </c>
      <c r="AU2" t="s">
        <v>44</v>
      </c>
      <c r="AV2" t="s">
        <v>45</v>
      </c>
      <c r="AW2" t="s">
        <v>46</v>
      </c>
      <c r="AX2" t="s">
        <v>47</v>
      </c>
      <c r="AY2" t="s">
        <v>48</v>
      </c>
      <c r="AZ2" t="s">
        <v>49</v>
      </c>
      <c r="BA2" t="s">
        <v>50</v>
      </c>
      <c r="BB2" t="s">
        <v>51</v>
      </c>
      <c r="BC2" t="s">
        <v>52</v>
      </c>
      <c r="BD2" t="s">
        <v>53</v>
      </c>
      <c r="BE2" t="s">
        <v>54</v>
      </c>
      <c r="BF2" t="s">
        <v>55</v>
      </c>
      <c r="BG2" t="s">
        <v>56</v>
      </c>
      <c r="BH2" t="s">
        <v>57</v>
      </c>
      <c r="BI2" t="s">
        <v>58</v>
      </c>
      <c r="BJ2" t="s">
        <v>59</v>
      </c>
      <c r="BK2" t="s">
        <v>60</v>
      </c>
      <c r="BL2" t="s">
        <v>61</v>
      </c>
      <c r="BM2" t="s">
        <v>62</v>
      </c>
      <c r="BN2" t="s">
        <v>63</v>
      </c>
      <c r="BO2" t="s">
        <v>64</v>
      </c>
      <c r="BP2" t="s">
        <v>65</v>
      </c>
      <c r="BQ2" t="s">
        <v>66</v>
      </c>
      <c r="BR2" t="s">
        <v>67</v>
      </c>
      <c r="BS2" t="s">
        <v>68</v>
      </c>
      <c r="BT2" t="s">
        <v>69</v>
      </c>
      <c r="BU2" t="s">
        <v>70</v>
      </c>
      <c r="BV2" t="s">
        <v>71</v>
      </c>
      <c r="BW2" t="s">
        <v>72</v>
      </c>
      <c r="BX2" t="s">
        <v>73</v>
      </c>
      <c r="BY2" t="s">
        <v>74</v>
      </c>
      <c r="BZ2" t="s">
        <v>75</v>
      </c>
      <c r="CA2" t="s">
        <v>76</v>
      </c>
      <c r="CB2" t="s">
        <v>77</v>
      </c>
      <c r="CC2" t="s">
        <v>78</v>
      </c>
      <c r="CD2" t="s">
        <v>79</v>
      </c>
      <c r="CE2" t="s">
        <v>80</v>
      </c>
      <c r="CF2" t="s">
        <v>81</v>
      </c>
      <c r="CG2" t="s">
        <v>82</v>
      </c>
      <c r="CH2" t="s">
        <v>83</v>
      </c>
      <c r="CI2" t="s">
        <v>84</v>
      </c>
      <c r="CJ2" t="s">
        <v>85</v>
      </c>
      <c r="CK2" t="s">
        <v>86</v>
      </c>
      <c r="CL2" t="s">
        <v>87</v>
      </c>
      <c r="CM2" t="s">
        <v>88</v>
      </c>
      <c r="CN2" t="s">
        <v>89</v>
      </c>
      <c r="CO2" t="s">
        <v>90</v>
      </c>
      <c r="CP2" t="s">
        <v>91</v>
      </c>
      <c r="CQ2" t="s">
        <v>92</v>
      </c>
      <c r="CR2" t="s">
        <v>93</v>
      </c>
      <c r="CS2" t="s">
        <v>94</v>
      </c>
      <c r="CT2" t="s">
        <v>95</v>
      </c>
      <c r="CU2" t="s">
        <v>96</v>
      </c>
      <c r="CV2" t="s">
        <v>97</v>
      </c>
      <c r="CW2" t="s">
        <v>98</v>
      </c>
      <c r="CX2" t="s">
        <v>99</v>
      </c>
      <c r="CY2" t="s">
        <v>100</v>
      </c>
      <c r="CZ2" t="s">
        <v>101</v>
      </c>
      <c r="DA2" t="s">
        <v>102</v>
      </c>
      <c r="DB2" t="s">
        <v>103</v>
      </c>
    </row>
    <row r="3" spans="1:106" x14ac:dyDescent="0.25">
      <c r="A3">
        <v>187825</v>
      </c>
      <c r="B3">
        <v>1</v>
      </c>
      <c r="C3">
        <v>1</v>
      </c>
      <c r="D3">
        <v>0</v>
      </c>
      <c r="E3">
        <v>0</v>
      </c>
      <c r="F3">
        <v>0</v>
      </c>
      <c r="G3">
        <v>0</v>
      </c>
      <c r="H3">
        <v>0</v>
      </c>
      <c r="I3">
        <v>0</v>
      </c>
      <c r="J3">
        <v>0</v>
      </c>
      <c r="K3">
        <v>0</v>
      </c>
      <c r="L3">
        <v>0</v>
      </c>
      <c r="M3">
        <v>0</v>
      </c>
      <c r="N3">
        <v>0</v>
      </c>
      <c r="O3">
        <v>0</v>
      </c>
      <c r="R3">
        <v>0</v>
      </c>
      <c r="S3">
        <v>0</v>
      </c>
      <c r="T3">
        <v>1</v>
      </c>
      <c r="U3">
        <v>0</v>
      </c>
      <c r="V3">
        <v>0</v>
      </c>
      <c r="W3">
        <v>0</v>
      </c>
      <c r="X3">
        <v>0</v>
      </c>
      <c r="Y3">
        <v>1</v>
      </c>
      <c r="Z3">
        <v>0</v>
      </c>
      <c r="AA3">
        <v>0</v>
      </c>
      <c r="AD3" t="s">
        <v>104</v>
      </c>
      <c r="AE3">
        <v>1</v>
      </c>
      <c r="AF3">
        <v>0</v>
      </c>
      <c r="AG3">
        <v>1</v>
      </c>
      <c r="AH3">
        <v>1</v>
      </c>
      <c r="AI3">
        <v>1</v>
      </c>
      <c r="AJ3">
        <v>1</v>
      </c>
      <c r="AK3">
        <v>1</v>
      </c>
      <c r="AL3">
        <v>0</v>
      </c>
      <c r="AM3">
        <v>0</v>
      </c>
      <c r="AN3">
        <v>0</v>
      </c>
      <c r="AO3">
        <v>1</v>
      </c>
      <c r="AP3">
        <v>0</v>
      </c>
      <c r="AQ3">
        <v>0</v>
      </c>
      <c r="AR3">
        <v>0</v>
      </c>
      <c r="AS3">
        <v>1</v>
      </c>
      <c r="AT3">
        <v>0</v>
      </c>
      <c r="AU3">
        <v>1</v>
      </c>
      <c r="AV3">
        <v>1</v>
      </c>
      <c r="AW3">
        <v>1</v>
      </c>
      <c r="AX3">
        <v>1</v>
      </c>
      <c r="AY3">
        <v>1</v>
      </c>
      <c r="AZ3">
        <v>1</v>
      </c>
      <c r="BA3">
        <v>1</v>
      </c>
      <c r="BB3">
        <v>1</v>
      </c>
      <c r="BC3">
        <v>1</v>
      </c>
      <c r="BD3">
        <v>1</v>
      </c>
      <c r="BE3">
        <v>1</v>
      </c>
      <c r="BF3">
        <v>0</v>
      </c>
      <c r="BG3">
        <v>0</v>
      </c>
      <c r="BH3">
        <v>0</v>
      </c>
      <c r="BI3">
        <v>0</v>
      </c>
      <c r="BJ3">
        <v>1</v>
      </c>
      <c r="BK3">
        <v>1</v>
      </c>
      <c r="BL3">
        <v>1</v>
      </c>
      <c r="BM3">
        <v>0</v>
      </c>
      <c r="BN3">
        <v>1</v>
      </c>
      <c r="BO3">
        <v>1</v>
      </c>
      <c r="BP3">
        <v>0</v>
      </c>
      <c r="BQ3">
        <v>0</v>
      </c>
      <c r="BR3">
        <v>1</v>
      </c>
      <c r="BS3">
        <v>0</v>
      </c>
      <c r="BT3">
        <v>0</v>
      </c>
      <c r="BU3">
        <v>0</v>
      </c>
      <c r="BV3">
        <v>1</v>
      </c>
      <c r="BW3">
        <v>1</v>
      </c>
      <c r="BX3">
        <v>0</v>
      </c>
      <c r="BY3">
        <v>1</v>
      </c>
      <c r="BZ3">
        <v>0</v>
      </c>
      <c r="CA3">
        <v>0</v>
      </c>
      <c r="CB3">
        <v>1</v>
      </c>
      <c r="CC3">
        <v>0</v>
      </c>
      <c r="CD3">
        <v>1</v>
      </c>
      <c r="CE3">
        <v>0</v>
      </c>
      <c r="CF3">
        <v>1</v>
      </c>
      <c r="CG3">
        <v>1</v>
      </c>
      <c r="CH3">
        <v>1</v>
      </c>
      <c r="CI3">
        <v>0</v>
      </c>
      <c r="CJ3">
        <v>0</v>
      </c>
      <c r="CK3">
        <v>0</v>
      </c>
      <c r="CL3">
        <v>0</v>
      </c>
      <c r="CM3">
        <v>0</v>
      </c>
      <c r="CN3">
        <v>0</v>
      </c>
      <c r="CP3">
        <v>0</v>
      </c>
      <c r="CQ3">
        <v>1</v>
      </c>
      <c r="CR3">
        <v>0</v>
      </c>
      <c r="CT3" t="s">
        <v>105</v>
      </c>
      <c r="CU3" t="s">
        <v>106</v>
      </c>
      <c r="CV3" t="s">
        <v>107</v>
      </c>
      <c r="CW3" t="s">
        <v>105</v>
      </c>
      <c r="CX3" t="s">
        <v>108</v>
      </c>
      <c r="CY3" t="s">
        <v>109</v>
      </c>
      <c r="CZ3" t="s">
        <v>110</v>
      </c>
      <c r="DA3" t="s">
        <v>111</v>
      </c>
      <c r="DB3" t="s">
        <v>112</v>
      </c>
    </row>
    <row r="4" spans="1:106" x14ac:dyDescent="0.25">
      <c r="A4">
        <v>187826</v>
      </c>
      <c r="B4">
        <v>1</v>
      </c>
      <c r="C4">
        <v>1</v>
      </c>
      <c r="D4">
        <v>0</v>
      </c>
      <c r="E4">
        <v>0</v>
      </c>
      <c r="F4">
        <v>0</v>
      </c>
      <c r="G4">
        <v>0</v>
      </c>
      <c r="H4">
        <v>0</v>
      </c>
      <c r="I4">
        <v>0</v>
      </c>
      <c r="J4">
        <v>0</v>
      </c>
      <c r="K4">
        <v>0</v>
      </c>
      <c r="L4">
        <v>0</v>
      </c>
      <c r="M4">
        <v>0</v>
      </c>
      <c r="N4">
        <v>0</v>
      </c>
      <c r="O4">
        <v>0</v>
      </c>
      <c r="R4">
        <v>0</v>
      </c>
      <c r="S4">
        <v>0</v>
      </c>
      <c r="T4">
        <v>1</v>
      </c>
      <c r="U4">
        <v>0</v>
      </c>
      <c r="V4">
        <v>0</v>
      </c>
      <c r="W4">
        <v>0</v>
      </c>
      <c r="X4">
        <v>0</v>
      </c>
      <c r="Y4">
        <v>1</v>
      </c>
      <c r="Z4">
        <v>0</v>
      </c>
      <c r="AA4">
        <v>0</v>
      </c>
      <c r="AB4" t="s">
        <v>113</v>
      </c>
      <c r="AD4" t="s">
        <v>114</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1</v>
      </c>
      <c r="BI4">
        <v>0</v>
      </c>
      <c r="BJ4">
        <v>0</v>
      </c>
      <c r="BK4">
        <v>1</v>
      </c>
      <c r="BL4">
        <v>0</v>
      </c>
      <c r="BM4">
        <v>0</v>
      </c>
      <c r="BN4">
        <v>0</v>
      </c>
      <c r="BO4">
        <v>1</v>
      </c>
      <c r="BP4">
        <v>0</v>
      </c>
      <c r="BQ4">
        <v>1</v>
      </c>
      <c r="BR4">
        <v>0</v>
      </c>
      <c r="BS4">
        <v>0</v>
      </c>
      <c r="BT4">
        <v>0</v>
      </c>
      <c r="BU4">
        <v>0</v>
      </c>
      <c r="BV4">
        <v>0</v>
      </c>
      <c r="BW4">
        <v>0</v>
      </c>
      <c r="BX4">
        <v>0</v>
      </c>
      <c r="BY4">
        <v>1</v>
      </c>
      <c r="BZ4">
        <v>1</v>
      </c>
      <c r="CA4">
        <v>0</v>
      </c>
      <c r="CB4">
        <v>0</v>
      </c>
      <c r="CC4">
        <v>0</v>
      </c>
      <c r="CD4">
        <v>1</v>
      </c>
      <c r="CE4">
        <v>1</v>
      </c>
      <c r="CF4">
        <v>1</v>
      </c>
      <c r="CG4">
        <v>1</v>
      </c>
      <c r="CH4">
        <v>1</v>
      </c>
      <c r="CI4">
        <v>0</v>
      </c>
      <c r="CJ4">
        <v>0</v>
      </c>
      <c r="CK4">
        <v>1</v>
      </c>
      <c r="CL4">
        <v>1</v>
      </c>
      <c r="CM4">
        <v>0</v>
      </c>
      <c r="CN4">
        <v>0</v>
      </c>
      <c r="CP4">
        <v>0</v>
      </c>
      <c r="CQ4">
        <v>1</v>
      </c>
      <c r="CR4">
        <v>0</v>
      </c>
      <c r="CT4" t="s">
        <v>115</v>
      </c>
      <c r="CU4" t="s">
        <v>116</v>
      </c>
      <c r="CW4" t="s">
        <v>117</v>
      </c>
      <c r="CX4" t="s">
        <v>118</v>
      </c>
      <c r="CY4" t="s">
        <v>119</v>
      </c>
      <c r="CZ4" t="s">
        <v>120</v>
      </c>
      <c r="DA4" t="s">
        <v>121</v>
      </c>
      <c r="DB4" t="s">
        <v>122</v>
      </c>
    </row>
    <row r="5" spans="1:106" x14ac:dyDescent="0.25">
      <c r="A5">
        <v>187832</v>
      </c>
      <c r="B5">
        <v>0</v>
      </c>
      <c r="C5">
        <v>0</v>
      </c>
      <c r="D5">
        <v>0</v>
      </c>
      <c r="E5">
        <v>0</v>
      </c>
      <c r="F5">
        <v>0</v>
      </c>
      <c r="G5">
        <v>0</v>
      </c>
      <c r="H5">
        <v>0</v>
      </c>
      <c r="I5">
        <v>0</v>
      </c>
      <c r="J5">
        <v>0</v>
      </c>
      <c r="K5">
        <v>0</v>
      </c>
      <c r="L5">
        <v>0</v>
      </c>
      <c r="M5">
        <v>0</v>
      </c>
      <c r="N5">
        <v>0</v>
      </c>
      <c r="O5">
        <v>0</v>
      </c>
      <c r="R5">
        <v>0</v>
      </c>
      <c r="S5">
        <v>0</v>
      </c>
      <c r="T5">
        <v>1</v>
      </c>
      <c r="U5">
        <v>0</v>
      </c>
      <c r="V5">
        <v>0</v>
      </c>
      <c r="W5">
        <v>0</v>
      </c>
      <c r="X5">
        <v>0</v>
      </c>
      <c r="Y5">
        <v>1</v>
      </c>
      <c r="Z5">
        <v>0</v>
      </c>
      <c r="AA5">
        <v>1</v>
      </c>
      <c r="AD5" t="s">
        <v>104</v>
      </c>
      <c r="AE5">
        <v>1</v>
      </c>
      <c r="AF5">
        <v>0</v>
      </c>
      <c r="AG5">
        <v>1</v>
      </c>
      <c r="AH5">
        <v>0</v>
      </c>
      <c r="AI5">
        <v>1</v>
      </c>
      <c r="AJ5">
        <v>0</v>
      </c>
      <c r="AK5">
        <v>0</v>
      </c>
      <c r="AL5">
        <v>0</v>
      </c>
      <c r="AM5">
        <v>0</v>
      </c>
      <c r="AN5">
        <v>0</v>
      </c>
      <c r="AO5">
        <v>0</v>
      </c>
      <c r="AP5">
        <v>0</v>
      </c>
      <c r="AQ5">
        <v>0</v>
      </c>
      <c r="AR5">
        <v>1</v>
      </c>
      <c r="AS5">
        <v>0</v>
      </c>
      <c r="AT5">
        <v>0</v>
      </c>
      <c r="AU5">
        <v>0</v>
      </c>
      <c r="AV5">
        <v>0</v>
      </c>
      <c r="AW5">
        <v>0</v>
      </c>
      <c r="AX5">
        <v>1</v>
      </c>
      <c r="AY5">
        <v>1</v>
      </c>
      <c r="AZ5">
        <v>0</v>
      </c>
      <c r="BA5">
        <v>1</v>
      </c>
      <c r="BB5">
        <v>1</v>
      </c>
      <c r="BC5">
        <v>0</v>
      </c>
      <c r="BD5">
        <v>1</v>
      </c>
      <c r="BE5">
        <v>1</v>
      </c>
      <c r="BF5">
        <v>0</v>
      </c>
      <c r="BG5">
        <v>0</v>
      </c>
      <c r="BH5">
        <v>0</v>
      </c>
      <c r="BI5">
        <v>0</v>
      </c>
      <c r="BJ5">
        <v>0</v>
      </c>
      <c r="BK5">
        <v>0</v>
      </c>
      <c r="BL5">
        <v>0</v>
      </c>
      <c r="BM5">
        <v>0</v>
      </c>
      <c r="BN5">
        <v>0</v>
      </c>
      <c r="BO5">
        <v>0</v>
      </c>
      <c r="BP5">
        <v>1</v>
      </c>
      <c r="BQ5">
        <v>0</v>
      </c>
      <c r="BR5">
        <v>0</v>
      </c>
      <c r="BS5">
        <v>1</v>
      </c>
      <c r="BT5">
        <v>1</v>
      </c>
      <c r="BU5">
        <v>1</v>
      </c>
      <c r="BV5">
        <v>1</v>
      </c>
      <c r="BW5">
        <v>0</v>
      </c>
      <c r="BX5">
        <v>1</v>
      </c>
      <c r="BY5">
        <v>1</v>
      </c>
      <c r="BZ5">
        <v>1</v>
      </c>
      <c r="CA5">
        <v>1</v>
      </c>
      <c r="CB5">
        <v>0</v>
      </c>
      <c r="CC5">
        <v>0</v>
      </c>
      <c r="CD5">
        <v>0</v>
      </c>
      <c r="CE5">
        <v>0</v>
      </c>
      <c r="CF5">
        <v>1</v>
      </c>
      <c r="CG5">
        <v>1</v>
      </c>
      <c r="CH5">
        <v>0</v>
      </c>
      <c r="CI5">
        <v>1</v>
      </c>
      <c r="CJ5">
        <v>0</v>
      </c>
      <c r="CK5">
        <v>0</v>
      </c>
      <c r="CL5">
        <v>0</v>
      </c>
      <c r="CM5">
        <v>0</v>
      </c>
      <c r="CN5">
        <v>0</v>
      </c>
      <c r="CP5">
        <v>0</v>
      </c>
      <c r="CQ5">
        <v>0</v>
      </c>
      <c r="CR5">
        <v>0</v>
      </c>
      <c r="CT5" t="s">
        <v>123</v>
      </c>
      <c r="CU5" t="s">
        <v>105</v>
      </c>
      <c r="CV5" t="s">
        <v>124</v>
      </c>
      <c r="CW5" t="s">
        <v>125</v>
      </c>
      <c r="CX5" t="s">
        <v>126</v>
      </c>
      <c r="CY5" t="s">
        <v>127</v>
      </c>
      <c r="CZ5" t="s">
        <v>128</v>
      </c>
      <c r="DA5" t="s">
        <v>129</v>
      </c>
      <c r="DB5" t="s">
        <v>130</v>
      </c>
    </row>
    <row r="6" spans="1:106" x14ac:dyDescent="0.25">
      <c r="A6">
        <v>187836</v>
      </c>
      <c r="B6">
        <v>0</v>
      </c>
      <c r="C6">
        <v>0</v>
      </c>
      <c r="D6">
        <v>0</v>
      </c>
      <c r="E6">
        <v>0</v>
      </c>
      <c r="F6">
        <v>0</v>
      </c>
      <c r="G6">
        <v>0</v>
      </c>
      <c r="H6">
        <v>0</v>
      </c>
      <c r="I6">
        <v>0</v>
      </c>
      <c r="J6">
        <v>0</v>
      </c>
      <c r="K6">
        <v>0</v>
      </c>
      <c r="L6">
        <v>0</v>
      </c>
      <c r="M6">
        <v>1</v>
      </c>
      <c r="N6">
        <v>0</v>
      </c>
      <c r="O6">
        <v>0</v>
      </c>
      <c r="R6">
        <v>0</v>
      </c>
      <c r="S6">
        <v>0</v>
      </c>
      <c r="T6">
        <v>0</v>
      </c>
      <c r="U6">
        <v>0</v>
      </c>
      <c r="V6">
        <v>0</v>
      </c>
      <c r="W6">
        <v>0</v>
      </c>
      <c r="X6">
        <v>0</v>
      </c>
      <c r="Y6">
        <v>0</v>
      </c>
      <c r="Z6">
        <v>0</v>
      </c>
      <c r="AA6">
        <v>0</v>
      </c>
      <c r="AE6">
        <v>0</v>
      </c>
      <c r="AF6">
        <v>0</v>
      </c>
      <c r="AG6">
        <v>0</v>
      </c>
      <c r="AH6">
        <v>0</v>
      </c>
      <c r="AI6">
        <v>0</v>
      </c>
      <c r="AJ6">
        <v>0</v>
      </c>
      <c r="AK6">
        <v>0</v>
      </c>
      <c r="AL6">
        <v>1</v>
      </c>
      <c r="AM6">
        <v>1</v>
      </c>
      <c r="AN6">
        <v>0</v>
      </c>
      <c r="AO6">
        <v>1</v>
      </c>
      <c r="AP6">
        <v>1</v>
      </c>
      <c r="AQ6">
        <v>0</v>
      </c>
      <c r="AR6">
        <v>0</v>
      </c>
      <c r="AS6">
        <v>0</v>
      </c>
      <c r="AT6">
        <v>0</v>
      </c>
      <c r="AU6">
        <v>0</v>
      </c>
      <c r="AV6">
        <v>0</v>
      </c>
      <c r="AW6">
        <v>0</v>
      </c>
      <c r="AX6">
        <v>0</v>
      </c>
      <c r="AY6">
        <v>0</v>
      </c>
      <c r="AZ6">
        <v>0</v>
      </c>
      <c r="BA6">
        <v>0</v>
      </c>
      <c r="BB6">
        <v>0</v>
      </c>
      <c r="BC6">
        <v>0</v>
      </c>
      <c r="BD6">
        <v>0</v>
      </c>
      <c r="BE6">
        <v>0</v>
      </c>
      <c r="BF6">
        <v>0</v>
      </c>
      <c r="BG6">
        <v>0</v>
      </c>
      <c r="BH6">
        <v>0</v>
      </c>
      <c r="BI6">
        <v>0</v>
      </c>
      <c r="BJ6">
        <v>0</v>
      </c>
      <c r="BK6">
        <v>1</v>
      </c>
      <c r="BL6">
        <v>1</v>
      </c>
      <c r="BM6">
        <v>0</v>
      </c>
      <c r="BN6">
        <v>0</v>
      </c>
      <c r="BO6">
        <v>1</v>
      </c>
      <c r="BP6">
        <v>0</v>
      </c>
      <c r="BQ6">
        <v>1</v>
      </c>
      <c r="BR6">
        <v>1</v>
      </c>
      <c r="BS6">
        <v>0</v>
      </c>
      <c r="BT6">
        <v>0</v>
      </c>
      <c r="BU6">
        <v>0</v>
      </c>
      <c r="BV6">
        <v>0</v>
      </c>
      <c r="BW6">
        <v>0</v>
      </c>
      <c r="BX6">
        <v>1</v>
      </c>
      <c r="BY6">
        <v>0</v>
      </c>
      <c r="BZ6">
        <v>1</v>
      </c>
      <c r="CA6">
        <v>0</v>
      </c>
      <c r="CB6">
        <v>1</v>
      </c>
      <c r="CC6">
        <v>0</v>
      </c>
      <c r="CD6">
        <v>1</v>
      </c>
      <c r="CE6">
        <v>0</v>
      </c>
      <c r="CF6">
        <v>1</v>
      </c>
      <c r="CG6">
        <v>0</v>
      </c>
      <c r="CH6">
        <v>1</v>
      </c>
      <c r="CI6">
        <v>0</v>
      </c>
      <c r="CJ6">
        <v>1</v>
      </c>
      <c r="CK6">
        <v>0</v>
      </c>
      <c r="CL6">
        <v>1</v>
      </c>
      <c r="CM6">
        <v>0</v>
      </c>
      <c r="CN6">
        <v>1</v>
      </c>
      <c r="CP6">
        <v>0</v>
      </c>
      <c r="CQ6">
        <v>0</v>
      </c>
      <c r="CR6">
        <v>0</v>
      </c>
      <c r="CT6" t="s">
        <v>131</v>
      </c>
      <c r="CU6" t="s">
        <v>132</v>
      </c>
      <c r="CV6" t="s">
        <v>133</v>
      </c>
      <c r="CW6" t="s">
        <v>134</v>
      </c>
      <c r="CX6" t="s">
        <v>135</v>
      </c>
      <c r="CY6" t="s">
        <v>136</v>
      </c>
      <c r="CZ6" t="s">
        <v>137</v>
      </c>
      <c r="DA6" t="s">
        <v>138</v>
      </c>
      <c r="DB6" t="s">
        <v>130</v>
      </c>
    </row>
    <row r="7" spans="1:106" x14ac:dyDescent="0.25">
      <c r="A7">
        <v>187837</v>
      </c>
      <c r="B7">
        <v>0</v>
      </c>
      <c r="C7">
        <v>0</v>
      </c>
      <c r="D7">
        <v>1</v>
      </c>
      <c r="E7">
        <v>0</v>
      </c>
      <c r="F7">
        <v>0</v>
      </c>
      <c r="G7">
        <v>0</v>
      </c>
      <c r="H7">
        <v>0</v>
      </c>
      <c r="I7">
        <v>0</v>
      </c>
      <c r="J7">
        <v>0</v>
      </c>
      <c r="K7">
        <v>0</v>
      </c>
      <c r="L7">
        <v>0</v>
      </c>
      <c r="M7">
        <v>0</v>
      </c>
      <c r="N7">
        <v>0</v>
      </c>
      <c r="O7">
        <v>0</v>
      </c>
      <c r="R7">
        <v>1</v>
      </c>
      <c r="S7">
        <v>1</v>
      </c>
      <c r="T7">
        <v>0</v>
      </c>
      <c r="U7">
        <v>0</v>
      </c>
      <c r="V7">
        <v>1</v>
      </c>
      <c r="W7">
        <v>0</v>
      </c>
      <c r="X7">
        <v>0</v>
      </c>
      <c r="Y7">
        <v>0</v>
      </c>
      <c r="Z7">
        <v>1</v>
      </c>
      <c r="AA7">
        <v>0</v>
      </c>
      <c r="AD7" t="s">
        <v>139</v>
      </c>
      <c r="AE7">
        <v>0</v>
      </c>
      <c r="AF7">
        <v>1</v>
      </c>
      <c r="AG7">
        <v>0</v>
      </c>
      <c r="AH7">
        <v>0</v>
      </c>
      <c r="AI7">
        <v>1</v>
      </c>
      <c r="AJ7">
        <v>0</v>
      </c>
      <c r="AK7">
        <v>0</v>
      </c>
      <c r="AL7">
        <v>1</v>
      </c>
      <c r="AM7">
        <v>0</v>
      </c>
      <c r="AN7">
        <v>1</v>
      </c>
      <c r="AO7">
        <v>0</v>
      </c>
      <c r="AP7">
        <v>0</v>
      </c>
      <c r="AQ7">
        <v>0</v>
      </c>
      <c r="AR7">
        <v>1</v>
      </c>
      <c r="AS7">
        <v>1</v>
      </c>
      <c r="AT7">
        <v>1</v>
      </c>
      <c r="AU7">
        <v>0</v>
      </c>
      <c r="AV7">
        <v>0</v>
      </c>
      <c r="AW7">
        <v>0</v>
      </c>
      <c r="AX7">
        <v>0</v>
      </c>
      <c r="AY7">
        <v>0</v>
      </c>
      <c r="AZ7">
        <v>0</v>
      </c>
      <c r="BA7">
        <v>0</v>
      </c>
      <c r="BB7">
        <v>1</v>
      </c>
      <c r="BC7">
        <v>1</v>
      </c>
      <c r="BD7">
        <v>0</v>
      </c>
      <c r="BE7">
        <v>0</v>
      </c>
      <c r="BF7">
        <v>0</v>
      </c>
      <c r="BG7">
        <v>1</v>
      </c>
      <c r="BH7">
        <v>0</v>
      </c>
      <c r="BI7">
        <v>0</v>
      </c>
      <c r="BJ7">
        <v>1</v>
      </c>
      <c r="BK7">
        <v>1</v>
      </c>
      <c r="BL7">
        <v>1</v>
      </c>
      <c r="BM7">
        <v>1</v>
      </c>
      <c r="BN7">
        <v>0</v>
      </c>
      <c r="BO7">
        <v>0</v>
      </c>
      <c r="BP7">
        <v>1</v>
      </c>
      <c r="BQ7">
        <v>0</v>
      </c>
      <c r="BR7">
        <v>1</v>
      </c>
      <c r="BS7">
        <v>0</v>
      </c>
      <c r="BT7">
        <v>1</v>
      </c>
      <c r="BU7">
        <v>0</v>
      </c>
      <c r="BV7">
        <v>1</v>
      </c>
      <c r="BW7">
        <v>0</v>
      </c>
      <c r="BX7">
        <v>1</v>
      </c>
      <c r="BY7">
        <v>1</v>
      </c>
      <c r="BZ7">
        <v>0</v>
      </c>
      <c r="CA7">
        <v>1</v>
      </c>
      <c r="CB7">
        <v>0</v>
      </c>
      <c r="CC7">
        <v>1</v>
      </c>
      <c r="CD7">
        <v>0</v>
      </c>
      <c r="CE7">
        <v>0</v>
      </c>
      <c r="CF7">
        <v>0</v>
      </c>
      <c r="CG7">
        <v>1</v>
      </c>
      <c r="CH7">
        <v>0</v>
      </c>
      <c r="CI7">
        <v>0</v>
      </c>
      <c r="CJ7">
        <v>1</v>
      </c>
      <c r="CK7">
        <v>1</v>
      </c>
      <c r="CL7">
        <v>0</v>
      </c>
      <c r="CM7">
        <v>0</v>
      </c>
      <c r="CN7">
        <v>0</v>
      </c>
      <c r="CP7">
        <v>0</v>
      </c>
      <c r="CQ7">
        <v>0</v>
      </c>
      <c r="CR7">
        <v>1</v>
      </c>
      <c r="CT7" t="s">
        <v>140</v>
      </c>
      <c r="CU7" t="s">
        <v>141</v>
      </c>
      <c r="CV7" t="s">
        <v>142</v>
      </c>
      <c r="CW7" t="s">
        <v>143</v>
      </c>
      <c r="CX7" t="s">
        <v>144</v>
      </c>
      <c r="CY7" t="s">
        <v>145</v>
      </c>
      <c r="CZ7" t="s">
        <v>146</v>
      </c>
      <c r="DA7" t="s">
        <v>147</v>
      </c>
      <c r="DB7" t="s">
        <v>130</v>
      </c>
    </row>
    <row r="8" spans="1:106" x14ac:dyDescent="0.25">
      <c r="A8">
        <v>187839</v>
      </c>
      <c r="B8">
        <v>0</v>
      </c>
      <c r="C8">
        <v>0</v>
      </c>
      <c r="D8">
        <v>0</v>
      </c>
      <c r="E8">
        <v>0</v>
      </c>
      <c r="F8">
        <v>0</v>
      </c>
      <c r="G8">
        <v>0</v>
      </c>
      <c r="H8">
        <v>0</v>
      </c>
      <c r="I8">
        <v>0</v>
      </c>
      <c r="J8">
        <v>0</v>
      </c>
      <c r="K8">
        <v>0</v>
      </c>
      <c r="L8">
        <v>0</v>
      </c>
      <c r="M8">
        <v>0</v>
      </c>
      <c r="N8">
        <v>0</v>
      </c>
      <c r="O8">
        <v>0</v>
      </c>
      <c r="P8" t="s">
        <v>148</v>
      </c>
      <c r="R8">
        <v>0</v>
      </c>
      <c r="S8">
        <v>1</v>
      </c>
      <c r="T8">
        <v>0</v>
      </c>
      <c r="U8">
        <v>0</v>
      </c>
      <c r="V8">
        <v>0</v>
      </c>
      <c r="W8">
        <v>0</v>
      </c>
      <c r="X8">
        <v>0</v>
      </c>
      <c r="Y8">
        <v>1</v>
      </c>
      <c r="Z8">
        <v>0</v>
      </c>
      <c r="AA8">
        <v>1</v>
      </c>
      <c r="AD8" t="s">
        <v>114</v>
      </c>
      <c r="AE8">
        <v>1</v>
      </c>
      <c r="AF8">
        <v>0</v>
      </c>
      <c r="AG8">
        <v>0</v>
      </c>
      <c r="AH8">
        <v>0</v>
      </c>
      <c r="AI8">
        <v>0</v>
      </c>
      <c r="AJ8">
        <v>0</v>
      </c>
      <c r="AK8">
        <v>0</v>
      </c>
      <c r="AL8">
        <v>1</v>
      </c>
      <c r="AM8">
        <v>0</v>
      </c>
      <c r="AN8">
        <v>0</v>
      </c>
      <c r="AO8">
        <v>1</v>
      </c>
      <c r="AP8">
        <v>0</v>
      </c>
      <c r="AQ8">
        <v>1</v>
      </c>
      <c r="AR8">
        <v>0</v>
      </c>
      <c r="AS8">
        <v>1</v>
      </c>
      <c r="AT8">
        <v>1</v>
      </c>
      <c r="AU8">
        <v>1</v>
      </c>
      <c r="AV8">
        <v>1</v>
      </c>
      <c r="AW8">
        <v>0</v>
      </c>
      <c r="AX8">
        <v>1</v>
      </c>
      <c r="AY8">
        <v>0</v>
      </c>
      <c r="AZ8">
        <v>0</v>
      </c>
      <c r="BA8">
        <v>0</v>
      </c>
      <c r="BB8">
        <v>0</v>
      </c>
      <c r="BC8">
        <v>1</v>
      </c>
      <c r="BD8">
        <v>0</v>
      </c>
      <c r="BE8">
        <v>0</v>
      </c>
      <c r="BF8">
        <v>0</v>
      </c>
      <c r="BG8">
        <v>1</v>
      </c>
      <c r="BH8">
        <v>0</v>
      </c>
      <c r="BI8">
        <v>0</v>
      </c>
      <c r="BJ8">
        <v>0</v>
      </c>
      <c r="BK8">
        <v>0</v>
      </c>
      <c r="BL8">
        <v>1</v>
      </c>
      <c r="BM8">
        <v>0</v>
      </c>
      <c r="BN8">
        <v>0</v>
      </c>
      <c r="BO8">
        <v>0</v>
      </c>
      <c r="BP8">
        <v>0</v>
      </c>
      <c r="BQ8">
        <v>0</v>
      </c>
      <c r="BR8">
        <v>0</v>
      </c>
      <c r="BS8">
        <v>0</v>
      </c>
      <c r="BT8">
        <v>1</v>
      </c>
      <c r="BU8">
        <v>1</v>
      </c>
      <c r="BV8">
        <v>0</v>
      </c>
      <c r="BW8">
        <v>1</v>
      </c>
      <c r="BX8">
        <v>1</v>
      </c>
      <c r="BY8">
        <v>0</v>
      </c>
      <c r="BZ8">
        <v>1</v>
      </c>
      <c r="CA8">
        <v>0</v>
      </c>
      <c r="CB8">
        <v>0</v>
      </c>
      <c r="CC8">
        <v>0</v>
      </c>
      <c r="CD8">
        <v>1</v>
      </c>
      <c r="CE8">
        <v>0</v>
      </c>
      <c r="CF8">
        <v>1</v>
      </c>
      <c r="CG8">
        <v>0</v>
      </c>
      <c r="CH8">
        <v>0</v>
      </c>
      <c r="CI8">
        <v>0</v>
      </c>
      <c r="CJ8">
        <v>0</v>
      </c>
      <c r="CK8">
        <v>0</v>
      </c>
      <c r="CL8">
        <v>0</v>
      </c>
      <c r="CM8">
        <v>0</v>
      </c>
      <c r="CN8">
        <v>0</v>
      </c>
      <c r="CP8">
        <v>1</v>
      </c>
      <c r="CQ8">
        <v>0</v>
      </c>
      <c r="CR8">
        <v>0</v>
      </c>
      <c r="CX8" t="s">
        <v>149</v>
      </c>
      <c r="CY8" t="s">
        <v>150</v>
      </c>
      <c r="CZ8" t="s">
        <v>151</v>
      </c>
      <c r="DA8" t="s">
        <v>152</v>
      </c>
      <c r="DB8" t="s">
        <v>130</v>
      </c>
    </row>
    <row r="9" spans="1:106" x14ac:dyDescent="0.25">
      <c r="A9">
        <v>187863</v>
      </c>
      <c r="B9">
        <v>0</v>
      </c>
      <c r="C9">
        <v>0</v>
      </c>
      <c r="D9">
        <v>0</v>
      </c>
      <c r="E9">
        <v>0</v>
      </c>
      <c r="F9">
        <v>0</v>
      </c>
      <c r="G9">
        <v>0</v>
      </c>
      <c r="H9">
        <v>0</v>
      </c>
      <c r="I9">
        <v>0</v>
      </c>
      <c r="J9">
        <v>0</v>
      </c>
      <c r="K9">
        <v>0</v>
      </c>
      <c r="L9">
        <v>1</v>
      </c>
      <c r="M9">
        <v>0</v>
      </c>
      <c r="N9">
        <v>0</v>
      </c>
      <c r="O9">
        <v>0</v>
      </c>
      <c r="R9">
        <v>0</v>
      </c>
      <c r="S9">
        <v>0</v>
      </c>
      <c r="T9">
        <v>0</v>
      </c>
      <c r="U9">
        <v>1</v>
      </c>
      <c r="V9">
        <v>0</v>
      </c>
      <c r="W9">
        <v>0</v>
      </c>
      <c r="X9">
        <v>0</v>
      </c>
      <c r="Y9">
        <v>0</v>
      </c>
      <c r="Z9">
        <v>0</v>
      </c>
      <c r="AA9">
        <v>0</v>
      </c>
      <c r="AD9" t="s">
        <v>153</v>
      </c>
      <c r="AE9">
        <v>1</v>
      </c>
      <c r="AF9">
        <v>1</v>
      </c>
      <c r="AG9">
        <v>0</v>
      </c>
      <c r="AH9">
        <v>1</v>
      </c>
      <c r="AI9">
        <v>1</v>
      </c>
      <c r="AJ9">
        <v>0</v>
      </c>
      <c r="AK9">
        <v>0</v>
      </c>
      <c r="AL9">
        <v>0</v>
      </c>
      <c r="AM9">
        <v>0</v>
      </c>
      <c r="AN9">
        <v>1</v>
      </c>
      <c r="AO9">
        <v>0</v>
      </c>
      <c r="AP9">
        <v>1</v>
      </c>
      <c r="AQ9">
        <v>0</v>
      </c>
      <c r="AR9">
        <v>0</v>
      </c>
      <c r="AS9">
        <v>0</v>
      </c>
      <c r="AT9">
        <v>0</v>
      </c>
      <c r="AU9">
        <v>0</v>
      </c>
      <c r="AV9">
        <v>0</v>
      </c>
      <c r="AW9">
        <v>0</v>
      </c>
      <c r="AX9">
        <v>0</v>
      </c>
      <c r="AY9">
        <v>0</v>
      </c>
      <c r="AZ9">
        <v>1</v>
      </c>
      <c r="BA9">
        <v>0</v>
      </c>
      <c r="BB9">
        <v>1</v>
      </c>
      <c r="BC9">
        <v>1</v>
      </c>
      <c r="BD9">
        <v>1</v>
      </c>
      <c r="BE9">
        <v>1</v>
      </c>
      <c r="BF9">
        <v>0</v>
      </c>
      <c r="BG9">
        <v>0</v>
      </c>
      <c r="BH9">
        <v>0</v>
      </c>
      <c r="BI9">
        <v>0</v>
      </c>
      <c r="BJ9">
        <v>0</v>
      </c>
      <c r="BK9">
        <v>0</v>
      </c>
      <c r="BL9">
        <v>0</v>
      </c>
      <c r="BM9">
        <v>0</v>
      </c>
      <c r="BN9">
        <v>1</v>
      </c>
      <c r="BO9">
        <v>1</v>
      </c>
      <c r="BP9">
        <v>0</v>
      </c>
      <c r="BQ9">
        <v>0</v>
      </c>
      <c r="BR9">
        <v>0</v>
      </c>
      <c r="BS9">
        <v>1</v>
      </c>
      <c r="BT9">
        <v>0</v>
      </c>
      <c r="BU9">
        <v>0</v>
      </c>
      <c r="BV9">
        <v>0</v>
      </c>
      <c r="BW9">
        <v>1</v>
      </c>
      <c r="BX9">
        <v>1</v>
      </c>
      <c r="BY9">
        <v>1</v>
      </c>
      <c r="BZ9">
        <v>1</v>
      </c>
      <c r="CA9">
        <v>1</v>
      </c>
      <c r="CB9">
        <v>0</v>
      </c>
      <c r="CC9">
        <v>1</v>
      </c>
      <c r="CD9">
        <v>1</v>
      </c>
      <c r="CE9">
        <v>1</v>
      </c>
      <c r="CF9">
        <v>1</v>
      </c>
      <c r="CG9">
        <v>0</v>
      </c>
      <c r="CH9">
        <v>0</v>
      </c>
      <c r="CI9">
        <v>0</v>
      </c>
      <c r="CJ9">
        <v>0</v>
      </c>
      <c r="CK9">
        <v>1</v>
      </c>
      <c r="CL9">
        <v>1</v>
      </c>
      <c r="CM9">
        <v>0</v>
      </c>
      <c r="CN9">
        <v>0</v>
      </c>
      <c r="CP9">
        <v>1</v>
      </c>
      <c r="CQ9">
        <v>1</v>
      </c>
      <c r="CR9">
        <v>0</v>
      </c>
      <c r="CT9" t="s">
        <v>154</v>
      </c>
      <c r="CU9" t="s">
        <v>105</v>
      </c>
      <c r="CV9" t="s">
        <v>105</v>
      </c>
      <c r="CW9" t="s">
        <v>155</v>
      </c>
      <c r="CX9" t="s">
        <v>106</v>
      </c>
      <c r="CY9" t="s">
        <v>156</v>
      </c>
      <c r="CZ9" t="s">
        <v>157</v>
      </c>
      <c r="DA9" t="s">
        <v>158</v>
      </c>
      <c r="DB9" t="s">
        <v>130</v>
      </c>
    </row>
    <row r="10" spans="1:106" x14ac:dyDescent="0.25">
      <c r="A10">
        <v>187885</v>
      </c>
      <c r="B10">
        <v>1</v>
      </c>
      <c r="C10">
        <v>1</v>
      </c>
      <c r="D10">
        <v>0</v>
      </c>
      <c r="E10">
        <v>0</v>
      </c>
      <c r="F10">
        <v>0</v>
      </c>
      <c r="G10">
        <v>0</v>
      </c>
      <c r="H10">
        <v>0</v>
      </c>
      <c r="I10">
        <v>0</v>
      </c>
      <c r="J10">
        <v>0</v>
      </c>
      <c r="K10">
        <v>0</v>
      </c>
      <c r="L10">
        <v>0</v>
      </c>
      <c r="M10">
        <v>0</v>
      </c>
      <c r="N10">
        <v>0</v>
      </c>
      <c r="O10">
        <v>0</v>
      </c>
      <c r="R10">
        <v>0</v>
      </c>
      <c r="S10">
        <v>0</v>
      </c>
      <c r="T10">
        <v>1</v>
      </c>
      <c r="U10">
        <v>1</v>
      </c>
      <c r="V10">
        <v>1</v>
      </c>
      <c r="W10">
        <v>0</v>
      </c>
      <c r="X10">
        <v>1</v>
      </c>
      <c r="Y10">
        <v>1</v>
      </c>
      <c r="Z10">
        <v>0</v>
      </c>
      <c r="AA10">
        <v>1</v>
      </c>
      <c r="AB10" t="s">
        <v>159</v>
      </c>
      <c r="AD10" t="s">
        <v>114</v>
      </c>
      <c r="AE10">
        <v>0</v>
      </c>
      <c r="AF10">
        <v>0</v>
      </c>
      <c r="AG10">
        <v>0</v>
      </c>
      <c r="AH10">
        <v>0</v>
      </c>
      <c r="AI10">
        <v>0</v>
      </c>
      <c r="AJ10">
        <v>0</v>
      </c>
      <c r="AK10">
        <v>0</v>
      </c>
      <c r="AL10">
        <v>0</v>
      </c>
      <c r="AM10">
        <v>0</v>
      </c>
      <c r="AN10">
        <v>0</v>
      </c>
      <c r="AO10">
        <v>1</v>
      </c>
      <c r="AP10">
        <v>1</v>
      </c>
      <c r="AQ10">
        <v>1</v>
      </c>
      <c r="AR10">
        <v>1</v>
      </c>
      <c r="AS10">
        <v>1</v>
      </c>
      <c r="AT10">
        <v>0</v>
      </c>
      <c r="AU10">
        <v>0</v>
      </c>
      <c r="AV10">
        <v>0</v>
      </c>
      <c r="AW10">
        <v>1</v>
      </c>
      <c r="AX10">
        <v>1</v>
      </c>
      <c r="AY10">
        <v>1</v>
      </c>
      <c r="AZ10">
        <v>1</v>
      </c>
      <c r="BA10">
        <v>1</v>
      </c>
      <c r="BB10">
        <v>1</v>
      </c>
      <c r="BC10">
        <v>0</v>
      </c>
      <c r="BD10">
        <v>1</v>
      </c>
      <c r="BE10">
        <v>1</v>
      </c>
      <c r="BF10">
        <v>0</v>
      </c>
      <c r="BG10">
        <v>0</v>
      </c>
      <c r="BH10">
        <v>0</v>
      </c>
      <c r="BI10">
        <v>0</v>
      </c>
      <c r="BJ10">
        <v>0</v>
      </c>
      <c r="BK10">
        <v>1</v>
      </c>
      <c r="BL10">
        <v>0</v>
      </c>
      <c r="BM10">
        <v>0</v>
      </c>
      <c r="BN10">
        <v>0</v>
      </c>
      <c r="BO10">
        <v>1</v>
      </c>
      <c r="BP10">
        <v>0</v>
      </c>
      <c r="BQ10">
        <v>1</v>
      </c>
      <c r="BR10">
        <v>0</v>
      </c>
      <c r="BS10">
        <v>1</v>
      </c>
      <c r="BT10">
        <v>0</v>
      </c>
      <c r="BU10">
        <v>0</v>
      </c>
      <c r="BV10">
        <v>0</v>
      </c>
      <c r="BW10">
        <v>0</v>
      </c>
      <c r="BX10">
        <v>1</v>
      </c>
      <c r="BY10">
        <v>1</v>
      </c>
      <c r="BZ10">
        <v>1</v>
      </c>
      <c r="CA10">
        <v>1</v>
      </c>
      <c r="CB10">
        <v>1</v>
      </c>
      <c r="CC10">
        <v>1</v>
      </c>
      <c r="CD10">
        <v>1</v>
      </c>
      <c r="CE10">
        <v>0</v>
      </c>
      <c r="CF10">
        <v>1</v>
      </c>
      <c r="CG10">
        <v>1</v>
      </c>
      <c r="CH10">
        <v>1</v>
      </c>
      <c r="CI10">
        <v>1</v>
      </c>
      <c r="CJ10">
        <v>1</v>
      </c>
      <c r="CK10">
        <v>0</v>
      </c>
      <c r="CL10">
        <v>1</v>
      </c>
      <c r="CM10">
        <v>0</v>
      </c>
      <c r="CN10">
        <v>1</v>
      </c>
      <c r="CO10" t="s">
        <v>160</v>
      </c>
      <c r="CP10">
        <v>0</v>
      </c>
      <c r="CQ10">
        <v>1</v>
      </c>
      <c r="CR10">
        <v>0</v>
      </c>
      <c r="CT10" t="s">
        <v>161</v>
      </c>
      <c r="CU10" t="s">
        <v>162</v>
      </c>
      <c r="CV10" t="s">
        <v>163</v>
      </c>
      <c r="CW10" t="s">
        <v>164</v>
      </c>
      <c r="CX10" t="s">
        <v>165</v>
      </c>
      <c r="CY10" t="s">
        <v>166</v>
      </c>
      <c r="CZ10" t="s">
        <v>167</v>
      </c>
      <c r="DA10" t="s">
        <v>168</v>
      </c>
      <c r="DB10" t="s">
        <v>112</v>
      </c>
    </row>
    <row r="11" spans="1:106" x14ac:dyDescent="0.25">
      <c r="A11">
        <v>187902</v>
      </c>
      <c r="B11">
        <v>0</v>
      </c>
      <c r="C11">
        <v>0</v>
      </c>
      <c r="D11">
        <v>1</v>
      </c>
      <c r="E11">
        <v>0</v>
      </c>
      <c r="F11">
        <v>0</v>
      </c>
      <c r="G11">
        <v>0</v>
      </c>
      <c r="H11">
        <v>0</v>
      </c>
      <c r="I11">
        <v>0</v>
      </c>
      <c r="J11">
        <v>0</v>
      </c>
      <c r="K11">
        <v>0</v>
      </c>
      <c r="L11">
        <v>0</v>
      </c>
      <c r="M11">
        <v>0</v>
      </c>
      <c r="N11">
        <v>0</v>
      </c>
      <c r="O11">
        <v>0</v>
      </c>
      <c r="R11">
        <v>0</v>
      </c>
      <c r="S11">
        <v>0</v>
      </c>
      <c r="T11">
        <v>0</v>
      </c>
      <c r="U11">
        <v>0</v>
      </c>
      <c r="V11">
        <v>1</v>
      </c>
      <c r="W11">
        <v>0</v>
      </c>
      <c r="X11">
        <v>0</v>
      </c>
      <c r="Y11">
        <v>0</v>
      </c>
      <c r="Z11">
        <v>0</v>
      </c>
      <c r="AA11">
        <v>0</v>
      </c>
      <c r="AD11" t="s">
        <v>169</v>
      </c>
      <c r="AE11">
        <v>0</v>
      </c>
      <c r="AF11">
        <v>1</v>
      </c>
      <c r="AG11">
        <v>0</v>
      </c>
      <c r="AH11">
        <v>0</v>
      </c>
      <c r="AI11">
        <v>1</v>
      </c>
      <c r="AJ11">
        <v>0</v>
      </c>
      <c r="AK11">
        <v>0</v>
      </c>
      <c r="AL11">
        <v>0</v>
      </c>
      <c r="AM11">
        <v>0</v>
      </c>
      <c r="AN11">
        <v>1</v>
      </c>
      <c r="AO11">
        <v>0</v>
      </c>
      <c r="AP11">
        <v>0</v>
      </c>
      <c r="AQ11">
        <v>0</v>
      </c>
      <c r="AR11">
        <v>0</v>
      </c>
      <c r="AS11">
        <v>0</v>
      </c>
      <c r="AT11">
        <v>0</v>
      </c>
      <c r="AU11">
        <v>1</v>
      </c>
      <c r="AV11">
        <v>0</v>
      </c>
      <c r="AW11">
        <v>0</v>
      </c>
      <c r="AX11">
        <v>0</v>
      </c>
      <c r="AY11">
        <v>0</v>
      </c>
      <c r="AZ11">
        <v>0</v>
      </c>
      <c r="BA11">
        <v>0</v>
      </c>
      <c r="BB11">
        <v>0</v>
      </c>
      <c r="BC11">
        <v>0</v>
      </c>
      <c r="BD11">
        <v>0</v>
      </c>
      <c r="BE11">
        <v>0</v>
      </c>
      <c r="BF11">
        <v>0</v>
      </c>
      <c r="BG11">
        <v>0</v>
      </c>
      <c r="BH11">
        <v>1</v>
      </c>
      <c r="BI11">
        <v>0</v>
      </c>
      <c r="BJ11">
        <v>0</v>
      </c>
      <c r="BK11">
        <v>0</v>
      </c>
      <c r="BL11">
        <v>1</v>
      </c>
      <c r="BM11">
        <v>1</v>
      </c>
      <c r="BN11">
        <v>0</v>
      </c>
      <c r="BO11">
        <v>0</v>
      </c>
      <c r="BP11">
        <v>1</v>
      </c>
      <c r="BQ11">
        <v>0</v>
      </c>
      <c r="BR11">
        <v>1</v>
      </c>
      <c r="BS11">
        <v>1</v>
      </c>
      <c r="BT11">
        <v>0</v>
      </c>
      <c r="BU11">
        <v>0</v>
      </c>
      <c r="BV11">
        <v>1</v>
      </c>
      <c r="BW11">
        <v>0</v>
      </c>
      <c r="BX11">
        <v>1</v>
      </c>
      <c r="BY11">
        <v>0</v>
      </c>
      <c r="BZ11">
        <v>1</v>
      </c>
      <c r="CA11">
        <v>0</v>
      </c>
      <c r="CB11">
        <v>1</v>
      </c>
      <c r="CC11">
        <v>0</v>
      </c>
      <c r="CD11">
        <v>1</v>
      </c>
      <c r="CE11">
        <v>1</v>
      </c>
      <c r="CF11">
        <v>0</v>
      </c>
      <c r="CG11">
        <v>1</v>
      </c>
      <c r="CH11">
        <v>0</v>
      </c>
      <c r="CI11">
        <v>0</v>
      </c>
      <c r="CJ11">
        <v>0</v>
      </c>
      <c r="CK11">
        <v>1</v>
      </c>
      <c r="CL11">
        <v>0</v>
      </c>
      <c r="CM11">
        <v>0</v>
      </c>
      <c r="CN11">
        <v>0</v>
      </c>
      <c r="CP11">
        <v>0</v>
      </c>
      <c r="CQ11">
        <v>0</v>
      </c>
      <c r="CR11">
        <v>1</v>
      </c>
      <c r="CT11" t="s">
        <v>105</v>
      </c>
      <c r="CU11" t="s">
        <v>105</v>
      </c>
      <c r="CV11" t="s">
        <v>105</v>
      </c>
      <c r="CW11" t="s">
        <v>106</v>
      </c>
      <c r="CX11" t="s">
        <v>170</v>
      </c>
      <c r="CY11" t="s">
        <v>171</v>
      </c>
      <c r="CZ11" t="s">
        <v>172</v>
      </c>
      <c r="DA11" t="s">
        <v>173</v>
      </c>
      <c r="DB11" t="s">
        <v>130</v>
      </c>
    </row>
    <row r="12" spans="1:106" x14ac:dyDescent="0.25">
      <c r="A12">
        <v>187904</v>
      </c>
      <c r="B12">
        <v>0</v>
      </c>
      <c r="C12">
        <v>0</v>
      </c>
      <c r="D12">
        <v>1</v>
      </c>
      <c r="E12">
        <v>0</v>
      </c>
      <c r="F12">
        <v>0</v>
      </c>
      <c r="G12">
        <v>0</v>
      </c>
      <c r="H12">
        <v>0</v>
      </c>
      <c r="I12">
        <v>0</v>
      </c>
      <c r="J12">
        <v>0</v>
      </c>
      <c r="K12">
        <v>0</v>
      </c>
      <c r="L12">
        <v>0</v>
      </c>
      <c r="M12">
        <v>0</v>
      </c>
      <c r="N12">
        <v>0</v>
      </c>
      <c r="O12">
        <v>0</v>
      </c>
      <c r="R12">
        <v>0</v>
      </c>
      <c r="S12">
        <v>0</v>
      </c>
      <c r="T12">
        <v>0</v>
      </c>
      <c r="U12">
        <v>0</v>
      </c>
      <c r="V12">
        <v>1</v>
      </c>
      <c r="W12">
        <v>0</v>
      </c>
      <c r="X12">
        <v>0</v>
      </c>
      <c r="Y12">
        <v>0</v>
      </c>
      <c r="Z12">
        <v>0</v>
      </c>
      <c r="AA12">
        <v>0</v>
      </c>
      <c r="AD12" t="s">
        <v>169</v>
      </c>
      <c r="AE12">
        <v>0</v>
      </c>
      <c r="AF12">
        <v>1</v>
      </c>
      <c r="AG12">
        <v>0</v>
      </c>
      <c r="AH12">
        <v>1</v>
      </c>
      <c r="AI12">
        <v>1</v>
      </c>
      <c r="AJ12">
        <v>0</v>
      </c>
      <c r="AK12">
        <v>0</v>
      </c>
      <c r="AL12">
        <v>1</v>
      </c>
      <c r="AM12">
        <v>0</v>
      </c>
      <c r="AN12">
        <v>1</v>
      </c>
      <c r="AO12">
        <v>1</v>
      </c>
      <c r="AP12">
        <v>1</v>
      </c>
      <c r="AQ12">
        <v>0</v>
      </c>
      <c r="AR12">
        <v>1</v>
      </c>
      <c r="AS12">
        <v>0</v>
      </c>
      <c r="AT12">
        <v>1</v>
      </c>
      <c r="AU12">
        <v>1</v>
      </c>
      <c r="AV12">
        <v>0</v>
      </c>
      <c r="AW12">
        <v>1</v>
      </c>
      <c r="AX12">
        <v>1</v>
      </c>
      <c r="AY12">
        <v>0</v>
      </c>
      <c r="AZ12">
        <v>1</v>
      </c>
      <c r="BA12">
        <v>1</v>
      </c>
      <c r="BB12">
        <v>1</v>
      </c>
      <c r="BC12">
        <v>1</v>
      </c>
      <c r="BD12">
        <v>0</v>
      </c>
      <c r="BE12">
        <v>1</v>
      </c>
      <c r="BF12">
        <v>0</v>
      </c>
      <c r="BG12">
        <v>1</v>
      </c>
      <c r="BH12">
        <v>1</v>
      </c>
      <c r="BI12">
        <v>1</v>
      </c>
      <c r="BJ12">
        <v>0</v>
      </c>
      <c r="BK12">
        <v>1</v>
      </c>
      <c r="BL12">
        <v>1</v>
      </c>
      <c r="BM12">
        <v>1</v>
      </c>
      <c r="BN12">
        <v>0</v>
      </c>
      <c r="BO12">
        <v>0</v>
      </c>
      <c r="BP12">
        <v>1</v>
      </c>
      <c r="BQ12">
        <v>1</v>
      </c>
      <c r="BR12">
        <v>1</v>
      </c>
      <c r="BS12">
        <v>1</v>
      </c>
      <c r="BT12">
        <v>1</v>
      </c>
      <c r="BU12">
        <v>0</v>
      </c>
      <c r="BV12">
        <v>1</v>
      </c>
      <c r="BW12">
        <v>0</v>
      </c>
      <c r="BX12">
        <v>1</v>
      </c>
      <c r="BY12">
        <v>0</v>
      </c>
      <c r="BZ12">
        <v>1</v>
      </c>
      <c r="CA12">
        <v>0</v>
      </c>
      <c r="CB12">
        <v>1</v>
      </c>
      <c r="CC12">
        <v>1</v>
      </c>
      <c r="CD12">
        <v>1</v>
      </c>
      <c r="CE12">
        <v>1</v>
      </c>
      <c r="CF12">
        <v>0</v>
      </c>
      <c r="CG12">
        <v>1</v>
      </c>
      <c r="CH12">
        <v>1</v>
      </c>
      <c r="CI12">
        <v>0</v>
      </c>
      <c r="CJ12">
        <v>1</v>
      </c>
      <c r="CK12">
        <v>0</v>
      </c>
      <c r="CL12">
        <v>1</v>
      </c>
      <c r="CM12">
        <v>1</v>
      </c>
      <c r="CN12">
        <v>0</v>
      </c>
      <c r="CO12" t="s">
        <v>174</v>
      </c>
      <c r="CP12">
        <v>1</v>
      </c>
      <c r="CQ12">
        <v>1</v>
      </c>
      <c r="CR12">
        <v>1</v>
      </c>
      <c r="CS12" t="s">
        <v>175</v>
      </c>
      <c r="CT12" t="s">
        <v>105</v>
      </c>
      <c r="CU12" t="s">
        <v>176</v>
      </c>
      <c r="CV12" t="s">
        <v>176</v>
      </c>
      <c r="CW12" t="s">
        <v>176</v>
      </c>
      <c r="CX12" t="s">
        <v>177</v>
      </c>
      <c r="CY12" t="s">
        <v>178</v>
      </c>
      <c r="CZ12" t="s">
        <v>179</v>
      </c>
      <c r="DA12" t="s">
        <v>180</v>
      </c>
      <c r="DB12" t="s">
        <v>130</v>
      </c>
    </row>
    <row r="13" spans="1:106" x14ac:dyDescent="0.25">
      <c r="A13">
        <v>187924</v>
      </c>
      <c r="B13">
        <v>0</v>
      </c>
      <c r="C13">
        <v>0</v>
      </c>
      <c r="D13">
        <v>0</v>
      </c>
      <c r="E13">
        <v>0</v>
      </c>
      <c r="F13">
        <v>0</v>
      </c>
      <c r="G13">
        <v>0</v>
      </c>
      <c r="H13">
        <v>0</v>
      </c>
      <c r="I13">
        <v>0</v>
      </c>
      <c r="J13">
        <v>0</v>
      </c>
      <c r="K13">
        <v>0</v>
      </c>
      <c r="L13">
        <v>0</v>
      </c>
      <c r="M13">
        <v>1</v>
      </c>
      <c r="N13">
        <v>0</v>
      </c>
      <c r="O13">
        <v>0</v>
      </c>
      <c r="R13">
        <v>0</v>
      </c>
      <c r="S13">
        <v>0</v>
      </c>
      <c r="T13">
        <v>1</v>
      </c>
      <c r="U13">
        <v>0</v>
      </c>
      <c r="V13">
        <v>0</v>
      </c>
      <c r="W13">
        <v>0</v>
      </c>
      <c r="X13">
        <v>0</v>
      </c>
      <c r="Y13">
        <v>0</v>
      </c>
      <c r="Z13">
        <v>0</v>
      </c>
      <c r="AA13">
        <v>0</v>
      </c>
      <c r="AD13" t="s">
        <v>104</v>
      </c>
      <c r="AE13">
        <v>1</v>
      </c>
      <c r="AF13">
        <v>1</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1</v>
      </c>
      <c r="BO13">
        <v>0</v>
      </c>
      <c r="BP13">
        <v>1</v>
      </c>
      <c r="BQ13">
        <v>0</v>
      </c>
      <c r="BR13">
        <v>1</v>
      </c>
      <c r="BS13">
        <v>0</v>
      </c>
      <c r="BT13">
        <v>0</v>
      </c>
      <c r="BU13">
        <v>0</v>
      </c>
      <c r="BV13">
        <v>1</v>
      </c>
      <c r="BW13">
        <v>0</v>
      </c>
      <c r="BX13">
        <v>1</v>
      </c>
      <c r="BY13">
        <v>0</v>
      </c>
      <c r="BZ13">
        <v>1</v>
      </c>
      <c r="CA13">
        <v>0</v>
      </c>
      <c r="CB13">
        <v>1</v>
      </c>
      <c r="CC13">
        <v>0</v>
      </c>
      <c r="CD13">
        <v>1</v>
      </c>
      <c r="CE13">
        <v>1</v>
      </c>
      <c r="CF13">
        <v>1</v>
      </c>
      <c r="CG13">
        <v>1</v>
      </c>
      <c r="CH13">
        <v>1</v>
      </c>
      <c r="CI13">
        <v>0</v>
      </c>
      <c r="CJ13">
        <v>0</v>
      </c>
      <c r="CK13">
        <v>0</v>
      </c>
      <c r="CL13">
        <v>1</v>
      </c>
      <c r="CM13">
        <v>1</v>
      </c>
      <c r="CN13">
        <v>1</v>
      </c>
      <c r="CO13" t="s">
        <v>181</v>
      </c>
      <c r="CP13">
        <v>0</v>
      </c>
      <c r="CQ13">
        <v>0</v>
      </c>
      <c r="CR13">
        <v>0</v>
      </c>
      <c r="CS13" t="s">
        <v>182</v>
      </c>
      <c r="CT13" t="s">
        <v>105</v>
      </c>
      <c r="CU13" t="s">
        <v>183</v>
      </c>
      <c r="CV13" t="s">
        <v>105</v>
      </c>
      <c r="CW13" t="s">
        <v>184</v>
      </c>
      <c r="CX13" t="s">
        <v>185</v>
      </c>
      <c r="CY13" t="s">
        <v>186</v>
      </c>
      <c r="CZ13" t="s">
        <v>187</v>
      </c>
      <c r="DA13" t="s">
        <v>188</v>
      </c>
      <c r="DB13" t="s">
        <v>130</v>
      </c>
    </row>
    <row r="14" spans="1:106" x14ac:dyDescent="0.25">
      <c r="A14">
        <v>187959</v>
      </c>
      <c r="B14">
        <v>0</v>
      </c>
      <c r="C14">
        <v>0</v>
      </c>
      <c r="D14">
        <v>1</v>
      </c>
      <c r="E14">
        <v>0</v>
      </c>
      <c r="F14">
        <v>0</v>
      </c>
      <c r="G14">
        <v>0</v>
      </c>
      <c r="H14">
        <v>0</v>
      </c>
      <c r="I14">
        <v>0</v>
      </c>
      <c r="J14">
        <v>0</v>
      </c>
      <c r="K14">
        <v>0</v>
      </c>
      <c r="L14">
        <v>0</v>
      </c>
      <c r="M14">
        <v>0</v>
      </c>
      <c r="N14">
        <v>0</v>
      </c>
      <c r="O14">
        <v>0</v>
      </c>
      <c r="R14">
        <v>1</v>
      </c>
      <c r="S14">
        <v>0</v>
      </c>
      <c r="T14">
        <v>0</v>
      </c>
      <c r="U14">
        <v>1</v>
      </c>
      <c r="V14">
        <v>1</v>
      </c>
      <c r="W14">
        <v>0</v>
      </c>
      <c r="X14">
        <v>0</v>
      </c>
      <c r="Y14">
        <v>0</v>
      </c>
      <c r="Z14">
        <v>1</v>
      </c>
      <c r="AA14">
        <v>0</v>
      </c>
      <c r="AD14" t="s">
        <v>169</v>
      </c>
      <c r="AE14">
        <v>0</v>
      </c>
      <c r="AF14">
        <v>0</v>
      </c>
      <c r="AG14">
        <v>0</v>
      </c>
      <c r="AH14">
        <v>0</v>
      </c>
      <c r="AI14">
        <v>1</v>
      </c>
      <c r="AJ14">
        <v>0</v>
      </c>
      <c r="AK14">
        <v>0</v>
      </c>
      <c r="AL14">
        <v>0</v>
      </c>
      <c r="AM14">
        <v>0</v>
      </c>
      <c r="AN14">
        <v>1</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1</v>
      </c>
      <c r="BQ14">
        <v>0</v>
      </c>
      <c r="BR14">
        <v>0</v>
      </c>
      <c r="BS14">
        <v>0</v>
      </c>
      <c r="BT14">
        <v>0</v>
      </c>
      <c r="BU14">
        <v>0</v>
      </c>
      <c r="BV14">
        <v>0</v>
      </c>
      <c r="BW14">
        <v>1</v>
      </c>
      <c r="BX14">
        <v>1</v>
      </c>
      <c r="BY14">
        <v>0</v>
      </c>
      <c r="BZ14">
        <v>0</v>
      </c>
      <c r="CA14">
        <v>0</v>
      </c>
      <c r="CB14">
        <v>0</v>
      </c>
      <c r="CC14">
        <v>0</v>
      </c>
      <c r="CD14">
        <v>0</v>
      </c>
      <c r="CE14">
        <v>0</v>
      </c>
      <c r="CF14">
        <v>0</v>
      </c>
      <c r="CG14">
        <v>0</v>
      </c>
      <c r="CH14">
        <v>0</v>
      </c>
      <c r="CI14">
        <v>1</v>
      </c>
      <c r="CJ14">
        <v>1</v>
      </c>
      <c r="CK14">
        <v>1</v>
      </c>
      <c r="CL14">
        <v>1</v>
      </c>
      <c r="CM14">
        <v>0</v>
      </c>
      <c r="CN14">
        <v>0</v>
      </c>
      <c r="CP14">
        <v>1</v>
      </c>
      <c r="CQ14">
        <v>0</v>
      </c>
      <c r="CR14">
        <v>0</v>
      </c>
      <c r="CT14" t="s">
        <v>105</v>
      </c>
      <c r="CY14" t="s">
        <v>189</v>
      </c>
      <c r="CZ14" t="s">
        <v>179</v>
      </c>
      <c r="DA14" t="s">
        <v>190</v>
      </c>
      <c r="DB14" t="s">
        <v>130</v>
      </c>
    </row>
    <row r="15" spans="1:106" x14ac:dyDescent="0.25">
      <c r="A15">
        <v>187969</v>
      </c>
      <c r="B15">
        <v>0</v>
      </c>
      <c r="C15">
        <v>0</v>
      </c>
      <c r="D15">
        <v>0</v>
      </c>
      <c r="E15">
        <v>0</v>
      </c>
      <c r="F15">
        <v>0</v>
      </c>
      <c r="G15">
        <v>0</v>
      </c>
      <c r="H15">
        <v>0</v>
      </c>
      <c r="I15">
        <v>0</v>
      </c>
      <c r="J15">
        <v>0</v>
      </c>
      <c r="K15">
        <v>0</v>
      </c>
      <c r="L15">
        <v>0</v>
      </c>
      <c r="M15">
        <v>0</v>
      </c>
      <c r="N15">
        <v>0</v>
      </c>
      <c r="O15">
        <v>0</v>
      </c>
      <c r="R15">
        <v>0</v>
      </c>
      <c r="S15">
        <v>0</v>
      </c>
      <c r="T15">
        <v>0</v>
      </c>
      <c r="U15">
        <v>0</v>
      </c>
      <c r="V15">
        <v>0</v>
      </c>
      <c r="W15">
        <v>0</v>
      </c>
      <c r="X15">
        <v>0</v>
      </c>
      <c r="Y15">
        <v>0</v>
      </c>
      <c r="Z15">
        <v>0</v>
      </c>
      <c r="AA15">
        <v>0</v>
      </c>
      <c r="AE15">
        <v>1</v>
      </c>
      <c r="AF15">
        <v>0</v>
      </c>
      <c r="AG15">
        <v>0</v>
      </c>
      <c r="AH15">
        <v>0</v>
      </c>
      <c r="AI15">
        <v>0</v>
      </c>
      <c r="AJ15">
        <v>1</v>
      </c>
      <c r="AK15">
        <v>0</v>
      </c>
      <c r="AL15">
        <v>1</v>
      </c>
      <c r="AM15">
        <v>0</v>
      </c>
      <c r="AN15">
        <v>0</v>
      </c>
      <c r="AO15">
        <v>0</v>
      </c>
      <c r="AP15">
        <v>0</v>
      </c>
      <c r="AQ15">
        <v>1</v>
      </c>
      <c r="AR15">
        <v>1</v>
      </c>
      <c r="AS15">
        <v>1</v>
      </c>
      <c r="AT15">
        <v>1</v>
      </c>
      <c r="AU15">
        <v>1</v>
      </c>
      <c r="AV15">
        <v>0</v>
      </c>
      <c r="AW15">
        <v>1</v>
      </c>
      <c r="AX15">
        <v>0</v>
      </c>
      <c r="AY15">
        <v>1</v>
      </c>
      <c r="AZ15">
        <v>1</v>
      </c>
      <c r="BA15">
        <v>1</v>
      </c>
      <c r="BB15">
        <v>1</v>
      </c>
      <c r="BC15">
        <v>1</v>
      </c>
      <c r="BD15">
        <v>1</v>
      </c>
      <c r="BE15">
        <v>1</v>
      </c>
      <c r="BF15">
        <v>0</v>
      </c>
      <c r="BG15">
        <v>1</v>
      </c>
      <c r="BH15">
        <v>1</v>
      </c>
      <c r="BI15">
        <v>1</v>
      </c>
      <c r="BJ15">
        <v>1</v>
      </c>
      <c r="BK15">
        <v>1</v>
      </c>
      <c r="BL15">
        <v>1</v>
      </c>
      <c r="BM15">
        <v>0</v>
      </c>
      <c r="BN15">
        <v>1</v>
      </c>
      <c r="BO15">
        <v>1</v>
      </c>
      <c r="BP15">
        <v>1</v>
      </c>
      <c r="BQ15">
        <v>1</v>
      </c>
      <c r="BR15">
        <v>1</v>
      </c>
      <c r="BS15">
        <v>1</v>
      </c>
      <c r="BT15">
        <v>1</v>
      </c>
      <c r="BU15">
        <v>1</v>
      </c>
      <c r="BV15">
        <v>1</v>
      </c>
      <c r="BW15">
        <v>1</v>
      </c>
      <c r="BX15">
        <v>0</v>
      </c>
      <c r="BY15">
        <v>1</v>
      </c>
      <c r="BZ15">
        <v>0</v>
      </c>
      <c r="CA15">
        <v>0</v>
      </c>
      <c r="CB15">
        <v>0</v>
      </c>
      <c r="CC15">
        <v>0</v>
      </c>
      <c r="CD15">
        <v>0</v>
      </c>
      <c r="CE15">
        <v>0</v>
      </c>
      <c r="CF15">
        <v>0</v>
      </c>
      <c r="CG15">
        <v>0</v>
      </c>
      <c r="CH15">
        <v>0</v>
      </c>
      <c r="CI15">
        <v>0</v>
      </c>
      <c r="CJ15">
        <v>0</v>
      </c>
      <c r="CK15">
        <v>1</v>
      </c>
      <c r="CL15">
        <v>0</v>
      </c>
      <c r="CM15">
        <v>0</v>
      </c>
      <c r="CN15">
        <v>0</v>
      </c>
      <c r="CP15">
        <v>1</v>
      </c>
      <c r="CQ15">
        <v>1</v>
      </c>
      <c r="CR15">
        <v>1</v>
      </c>
      <c r="CT15" t="s">
        <v>191</v>
      </c>
      <c r="CU15" t="s">
        <v>192</v>
      </c>
      <c r="CV15" t="s">
        <v>193</v>
      </c>
      <c r="CW15" t="s">
        <v>194</v>
      </c>
      <c r="CX15" t="s">
        <v>195</v>
      </c>
      <c r="CY15" t="s">
        <v>196</v>
      </c>
      <c r="CZ15" t="s">
        <v>197</v>
      </c>
      <c r="DA15" t="s">
        <v>198</v>
      </c>
      <c r="DB15" t="s">
        <v>112</v>
      </c>
    </row>
    <row r="16" spans="1:106" x14ac:dyDescent="0.25">
      <c r="A16">
        <v>188012</v>
      </c>
      <c r="B16">
        <v>0</v>
      </c>
      <c r="C16">
        <v>0</v>
      </c>
      <c r="D16">
        <v>0</v>
      </c>
      <c r="E16">
        <v>0</v>
      </c>
      <c r="F16">
        <v>0</v>
      </c>
      <c r="G16">
        <v>0</v>
      </c>
      <c r="H16">
        <v>0</v>
      </c>
      <c r="I16">
        <v>0</v>
      </c>
      <c r="J16">
        <v>0</v>
      </c>
      <c r="K16">
        <v>0</v>
      </c>
      <c r="L16">
        <v>1</v>
      </c>
      <c r="M16">
        <v>0</v>
      </c>
      <c r="N16">
        <v>0</v>
      </c>
      <c r="O16">
        <v>1</v>
      </c>
      <c r="R16">
        <v>1</v>
      </c>
      <c r="S16">
        <v>1</v>
      </c>
      <c r="T16">
        <v>0</v>
      </c>
      <c r="U16">
        <v>1</v>
      </c>
      <c r="V16">
        <v>0</v>
      </c>
      <c r="W16">
        <v>0</v>
      </c>
      <c r="X16">
        <v>0</v>
      </c>
      <c r="Y16">
        <v>0</v>
      </c>
      <c r="Z16">
        <v>0</v>
      </c>
      <c r="AA16">
        <v>1</v>
      </c>
      <c r="AD16" t="s">
        <v>153</v>
      </c>
      <c r="AE16">
        <v>0</v>
      </c>
      <c r="AF16">
        <v>0</v>
      </c>
      <c r="AG16">
        <v>0</v>
      </c>
      <c r="AH16">
        <v>0</v>
      </c>
      <c r="AI16">
        <v>0</v>
      </c>
      <c r="AJ16">
        <v>0</v>
      </c>
      <c r="AK16">
        <v>0</v>
      </c>
      <c r="AL16">
        <v>0</v>
      </c>
      <c r="AM16">
        <v>1</v>
      </c>
      <c r="AN16">
        <v>0</v>
      </c>
      <c r="AO16">
        <v>0</v>
      </c>
      <c r="AP16">
        <v>0</v>
      </c>
      <c r="AQ16">
        <v>1</v>
      </c>
      <c r="AR16">
        <v>0</v>
      </c>
      <c r="AS16">
        <v>0</v>
      </c>
      <c r="AT16">
        <v>1</v>
      </c>
      <c r="AU16">
        <v>0</v>
      </c>
      <c r="AV16">
        <v>0</v>
      </c>
      <c r="AW16">
        <v>1</v>
      </c>
      <c r="AX16">
        <v>0</v>
      </c>
      <c r="AY16">
        <v>0</v>
      </c>
      <c r="AZ16">
        <v>0</v>
      </c>
      <c r="BA16">
        <v>0</v>
      </c>
      <c r="BB16">
        <v>1</v>
      </c>
      <c r="BC16">
        <v>0</v>
      </c>
      <c r="BD16">
        <v>0</v>
      </c>
      <c r="BE16">
        <v>1</v>
      </c>
      <c r="BF16">
        <v>0</v>
      </c>
      <c r="BG16">
        <v>0</v>
      </c>
      <c r="BH16">
        <v>0</v>
      </c>
      <c r="BI16">
        <v>0</v>
      </c>
      <c r="BJ16">
        <v>0</v>
      </c>
      <c r="BK16">
        <v>0</v>
      </c>
      <c r="BL16">
        <v>0</v>
      </c>
      <c r="BM16">
        <v>0</v>
      </c>
      <c r="BN16">
        <v>0</v>
      </c>
      <c r="BO16">
        <v>0</v>
      </c>
      <c r="BP16">
        <v>0</v>
      </c>
      <c r="BQ16">
        <v>0</v>
      </c>
      <c r="BR16">
        <v>1</v>
      </c>
      <c r="BS16">
        <v>1</v>
      </c>
      <c r="BT16">
        <v>1</v>
      </c>
      <c r="BU16">
        <v>0</v>
      </c>
      <c r="BV16">
        <v>0</v>
      </c>
      <c r="BW16">
        <v>1</v>
      </c>
      <c r="BX16">
        <v>0</v>
      </c>
      <c r="BY16">
        <v>0</v>
      </c>
      <c r="BZ16">
        <v>1</v>
      </c>
      <c r="CA16">
        <v>1</v>
      </c>
      <c r="CB16">
        <v>1</v>
      </c>
      <c r="CC16">
        <v>1</v>
      </c>
      <c r="CD16">
        <v>0</v>
      </c>
      <c r="CE16">
        <v>1</v>
      </c>
      <c r="CF16">
        <v>0</v>
      </c>
      <c r="CG16">
        <v>0</v>
      </c>
      <c r="CH16">
        <v>1</v>
      </c>
      <c r="CI16">
        <v>0</v>
      </c>
      <c r="CJ16">
        <v>1</v>
      </c>
      <c r="CK16">
        <v>0</v>
      </c>
      <c r="CL16">
        <v>0</v>
      </c>
      <c r="CM16">
        <v>0</v>
      </c>
      <c r="CN16">
        <v>0</v>
      </c>
      <c r="CP16">
        <v>1</v>
      </c>
      <c r="CQ16">
        <v>0</v>
      </c>
      <c r="CR16">
        <v>0</v>
      </c>
      <c r="CT16" t="s">
        <v>199</v>
      </c>
      <c r="CU16" t="s">
        <v>141</v>
      </c>
      <c r="CV16" t="s">
        <v>141</v>
      </c>
      <c r="CW16" t="s">
        <v>141</v>
      </c>
      <c r="CX16" t="s">
        <v>200</v>
      </c>
      <c r="CY16" t="s">
        <v>201</v>
      </c>
      <c r="CZ16" t="s">
        <v>202</v>
      </c>
      <c r="DA16" t="s">
        <v>203</v>
      </c>
      <c r="DB16" t="s">
        <v>204</v>
      </c>
    </row>
    <row r="17" spans="1:106" x14ac:dyDescent="0.25">
      <c r="A17">
        <v>188027</v>
      </c>
      <c r="B17">
        <v>0</v>
      </c>
      <c r="C17">
        <v>0</v>
      </c>
      <c r="D17">
        <v>0</v>
      </c>
      <c r="E17">
        <v>0</v>
      </c>
      <c r="F17">
        <v>0</v>
      </c>
      <c r="G17">
        <v>0</v>
      </c>
      <c r="H17">
        <v>0</v>
      </c>
      <c r="I17">
        <v>0</v>
      </c>
      <c r="J17">
        <v>0</v>
      </c>
      <c r="K17">
        <v>1</v>
      </c>
      <c r="L17">
        <v>1</v>
      </c>
      <c r="M17">
        <v>0</v>
      </c>
      <c r="N17">
        <v>0</v>
      </c>
      <c r="O17">
        <v>0</v>
      </c>
      <c r="R17">
        <v>0</v>
      </c>
      <c r="S17">
        <v>1</v>
      </c>
      <c r="T17">
        <v>0</v>
      </c>
      <c r="U17">
        <v>1</v>
      </c>
      <c r="V17">
        <v>0</v>
      </c>
      <c r="W17">
        <v>0</v>
      </c>
      <c r="X17">
        <v>0</v>
      </c>
      <c r="Y17">
        <v>1</v>
      </c>
      <c r="Z17">
        <v>0</v>
      </c>
      <c r="AA17">
        <v>1</v>
      </c>
      <c r="AD17" t="s">
        <v>153</v>
      </c>
      <c r="AE17">
        <v>0</v>
      </c>
      <c r="AF17">
        <v>1</v>
      </c>
      <c r="AG17">
        <v>0</v>
      </c>
      <c r="AH17">
        <v>0</v>
      </c>
      <c r="AI17">
        <v>1</v>
      </c>
      <c r="AJ17">
        <v>0</v>
      </c>
      <c r="AK17">
        <v>0</v>
      </c>
      <c r="AL17">
        <v>0</v>
      </c>
      <c r="AM17">
        <v>0</v>
      </c>
      <c r="AN17">
        <v>1</v>
      </c>
      <c r="AO17">
        <v>0</v>
      </c>
      <c r="AP17">
        <v>1</v>
      </c>
      <c r="AQ17">
        <v>0</v>
      </c>
      <c r="AR17">
        <v>0</v>
      </c>
      <c r="AS17">
        <v>1</v>
      </c>
      <c r="AT17">
        <v>1</v>
      </c>
      <c r="AU17">
        <v>0</v>
      </c>
      <c r="AV17">
        <v>0</v>
      </c>
      <c r="AW17">
        <v>1</v>
      </c>
      <c r="AX17">
        <v>1</v>
      </c>
      <c r="AY17">
        <v>0</v>
      </c>
      <c r="AZ17">
        <v>1</v>
      </c>
      <c r="BA17">
        <v>1</v>
      </c>
      <c r="BB17">
        <v>1</v>
      </c>
      <c r="BC17">
        <v>1</v>
      </c>
      <c r="BD17">
        <v>0</v>
      </c>
      <c r="BE17">
        <v>1</v>
      </c>
      <c r="BF17">
        <v>0</v>
      </c>
      <c r="BG17">
        <v>1</v>
      </c>
      <c r="BH17">
        <v>0</v>
      </c>
      <c r="BI17">
        <v>0</v>
      </c>
      <c r="BJ17">
        <v>0</v>
      </c>
      <c r="BK17">
        <v>0</v>
      </c>
      <c r="BL17">
        <v>1</v>
      </c>
      <c r="BM17">
        <v>0</v>
      </c>
      <c r="BN17">
        <v>1</v>
      </c>
      <c r="BO17">
        <v>1</v>
      </c>
      <c r="BP17">
        <v>1</v>
      </c>
      <c r="BQ17">
        <v>0</v>
      </c>
      <c r="BR17">
        <v>1</v>
      </c>
      <c r="BS17">
        <v>1</v>
      </c>
      <c r="BT17">
        <v>0</v>
      </c>
      <c r="BU17">
        <v>0</v>
      </c>
      <c r="BV17">
        <v>1</v>
      </c>
      <c r="BW17">
        <v>1</v>
      </c>
      <c r="BX17">
        <v>1</v>
      </c>
      <c r="BY17">
        <v>1</v>
      </c>
      <c r="BZ17">
        <v>1</v>
      </c>
      <c r="CA17">
        <v>1</v>
      </c>
      <c r="CB17">
        <v>1</v>
      </c>
      <c r="CC17">
        <v>1</v>
      </c>
      <c r="CD17">
        <v>1</v>
      </c>
      <c r="CE17">
        <v>1</v>
      </c>
      <c r="CF17">
        <v>1</v>
      </c>
      <c r="CG17">
        <v>0</v>
      </c>
      <c r="CH17">
        <v>1</v>
      </c>
      <c r="CI17">
        <v>1</v>
      </c>
      <c r="CJ17">
        <v>1</v>
      </c>
      <c r="CK17">
        <v>0</v>
      </c>
      <c r="CL17">
        <v>1</v>
      </c>
      <c r="CM17">
        <v>0</v>
      </c>
      <c r="CN17">
        <v>0</v>
      </c>
      <c r="CP17">
        <v>1</v>
      </c>
      <c r="CQ17">
        <v>1</v>
      </c>
      <c r="CR17">
        <v>1</v>
      </c>
      <c r="CT17" t="s">
        <v>205</v>
      </c>
      <c r="CU17" t="s">
        <v>206</v>
      </c>
      <c r="CV17" t="s">
        <v>207</v>
      </c>
      <c r="CW17" t="s">
        <v>208</v>
      </c>
      <c r="CX17" t="s">
        <v>209</v>
      </c>
      <c r="CY17" t="s">
        <v>210</v>
      </c>
      <c r="CZ17" t="s">
        <v>211</v>
      </c>
      <c r="DA17" t="s">
        <v>212</v>
      </c>
      <c r="DB17" t="s">
        <v>130</v>
      </c>
    </row>
    <row r="18" spans="1:106" x14ac:dyDescent="0.25">
      <c r="A18">
        <v>188035</v>
      </c>
      <c r="B18">
        <v>1</v>
      </c>
      <c r="C18">
        <v>1</v>
      </c>
      <c r="D18">
        <v>0</v>
      </c>
      <c r="E18">
        <v>0</v>
      </c>
      <c r="F18">
        <v>0</v>
      </c>
      <c r="G18">
        <v>0</v>
      </c>
      <c r="H18">
        <v>0</v>
      </c>
      <c r="I18">
        <v>0</v>
      </c>
      <c r="J18">
        <v>0</v>
      </c>
      <c r="K18">
        <v>0</v>
      </c>
      <c r="L18">
        <v>0</v>
      </c>
      <c r="M18">
        <v>0</v>
      </c>
      <c r="N18">
        <v>0</v>
      </c>
      <c r="O18">
        <v>0</v>
      </c>
      <c r="R18">
        <v>1</v>
      </c>
      <c r="S18">
        <v>1</v>
      </c>
      <c r="T18">
        <v>1</v>
      </c>
      <c r="U18">
        <v>0</v>
      </c>
      <c r="V18">
        <v>0</v>
      </c>
      <c r="W18">
        <v>0</v>
      </c>
      <c r="X18">
        <v>0</v>
      </c>
      <c r="Y18">
        <v>1</v>
      </c>
      <c r="Z18">
        <v>0</v>
      </c>
      <c r="AA18">
        <v>0</v>
      </c>
      <c r="AD18" t="s">
        <v>104</v>
      </c>
      <c r="AE18">
        <v>0</v>
      </c>
      <c r="AF18">
        <v>0</v>
      </c>
      <c r="AG18">
        <v>0</v>
      </c>
      <c r="AH18">
        <v>0</v>
      </c>
      <c r="AI18">
        <v>0</v>
      </c>
      <c r="AJ18">
        <v>0</v>
      </c>
      <c r="AK18">
        <v>0</v>
      </c>
      <c r="AL18">
        <v>0</v>
      </c>
      <c r="AM18">
        <v>0</v>
      </c>
      <c r="AN18">
        <v>0</v>
      </c>
      <c r="AO18">
        <v>0</v>
      </c>
      <c r="AP18">
        <v>0</v>
      </c>
      <c r="AQ18">
        <v>0</v>
      </c>
      <c r="AR18">
        <v>1</v>
      </c>
      <c r="AS18">
        <v>0</v>
      </c>
      <c r="AT18">
        <v>0</v>
      </c>
      <c r="AU18">
        <v>0</v>
      </c>
      <c r="AV18">
        <v>0</v>
      </c>
      <c r="AW18">
        <v>0</v>
      </c>
      <c r="AX18">
        <v>0</v>
      </c>
      <c r="AY18">
        <v>0</v>
      </c>
      <c r="AZ18">
        <v>0</v>
      </c>
      <c r="BA18">
        <v>0</v>
      </c>
      <c r="BB18">
        <v>0</v>
      </c>
      <c r="BC18">
        <v>0</v>
      </c>
      <c r="BD18">
        <v>0</v>
      </c>
      <c r="BE18">
        <v>0</v>
      </c>
      <c r="BF18">
        <v>0</v>
      </c>
      <c r="BG18">
        <v>0</v>
      </c>
      <c r="BH18">
        <v>0</v>
      </c>
      <c r="BI18">
        <v>0</v>
      </c>
      <c r="BJ18">
        <v>1</v>
      </c>
      <c r="BK18">
        <v>0</v>
      </c>
      <c r="BL18">
        <v>0</v>
      </c>
      <c r="BM18">
        <v>0</v>
      </c>
      <c r="BN18">
        <v>0</v>
      </c>
      <c r="BO18">
        <v>0</v>
      </c>
      <c r="BP18">
        <v>1</v>
      </c>
      <c r="BQ18">
        <v>0</v>
      </c>
      <c r="BR18">
        <v>0</v>
      </c>
      <c r="BS18">
        <v>0</v>
      </c>
      <c r="BT18">
        <v>0</v>
      </c>
      <c r="BU18">
        <v>0</v>
      </c>
      <c r="BV18">
        <v>0</v>
      </c>
      <c r="BW18">
        <v>0</v>
      </c>
      <c r="BX18">
        <v>0</v>
      </c>
      <c r="BY18">
        <v>1</v>
      </c>
      <c r="BZ18">
        <v>0</v>
      </c>
      <c r="CA18">
        <v>0</v>
      </c>
      <c r="CB18">
        <v>0</v>
      </c>
      <c r="CC18">
        <v>0</v>
      </c>
      <c r="CD18">
        <v>0</v>
      </c>
      <c r="CE18">
        <v>0</v>
      </c>
      <c r="CF18">
        <v>0</v>
      </c>
      <c r="CG18">
        <v>0</v>
      </c>
      <c r="CH18">
        <v>1</v>
      </c>
      <c r="CI18">
        <v>0</v>
      </c>
      <c r="CJ18">
        <v>0</v>
      </c>
      <c r="CK18">
        <v>0</v>
      </c>
      <c r="CL18">
        <v>1</v>
      </c>
      <c r="CM18">
        <v>0</v>
      </c>
      <c r="CN18">
        <v>0</v>
      </c>
      <c r="CP18">
        <v>0</v>
      </c>
      <c r="CQ18">
        <v>1</v>
      </c>
      <c r="CR18">
        <v>0</v>
      </c>
      <c r="CU18" t="s">
        <v>213</v>
      </c>
      <c r="CV18" t="s">
        <v>214</v>
      </c>
      <c r="CW18" t="s">
        <v>143</v>
      </c>
      <c r="CX18" t="s">
        <v>215</v>
      </c>
      <c r="CY18" t="s">
        <v>216</v>
      </c>
      <c r="CZ18" t="s">
        <v>217</v>
      </c>
      <c r="DA18" t="s">
        <v>218</v>
      </c>
      <c r="DB18" t="s">
        <v>219</v>
      </c>
    </row>
    <row r="19" spans="1:106" x14ac:dyDescent="0.25">
      <c r="A19">
        <v>188043</v>
      </c>
      <c r="B19">
        <v>0</v>
      </c>
      <c r="C19">
        <v>1</v>
      </c>
      <c r="D19">
        <v>0</v>
      </c>
      <c r="E19">
        <v>0</v>
      </c>
      <c r="F19">
        <v>0</v>
      </c>
      <c r="G19">
        <v>0</v>
      </c>
      <c r="H19">
        <v>0</v>
      </c>
      <c r="I19">
        <v>0</v>
      </c>
      <c r="J19">
        <v>0</v>
      </c>
      <c r="K19">
        <v>0</v>
      </c>
      <c r="L19">
        <v>0</v>
      </c>
      <c r="M19">
        <v>0</v>
      </c>
      <c r="N19">
        <v>0</v>
      </c>
      <c r="O19">
        <v>0</v>
      </c>
      <c r="R19">
        <v>1</v>
      </c>
      <c r="S19">
        <v>1</v>
      </c>
      <c r="T19">
        <v>1</v>
      </c>
      <c r="U19">
        <v>1</v>
      </c>
      <c r="V19">
        <v>1</v>
      </c>
      <c r="W19">
        <v>1</v>
      </c>
      <c r="X19">
        <v>1</v>
      </c>
      <c r="Y19">
        <v>1</v>
      </c>
      <c r="Z19">
        <v>1</v>
      </c>
      <c r="AA19">
        <v>1</v>
      </c>
      <c r="AD19" t="s">
        <v>114</v>
      </c>
      <c r="AE19">
        <v>1</v>
      </c>
      <c r="AF19">
        <v>0</v>
      </c>
      <c r="AG19">
        <v>1</v>
      </c>
      <c r="AH19">
        <v>1</v>
      </c>
      <c r="AI19">
        <v>1</v>
      </c>
      <c r="AJ19">
        <v>1</v>
      </c>
      <c r="AK19">
        <v>1</v>
      </c>
      <c r="AL19">
        <v>1</v>
      </c>
      <c r="AM19">
        <v>1</v>
      </c>
      <c r="AN19">
        <v>1</v>
      </c>
      <c r="AO19">
        <v>1</v>
      </c>
      <c r="AP19">
        <v>1</v>
      </c>
      <c r="AQ19">
        <v>1</v>
      </c>
      <c r="AR19">
        <v>1</v>
      </c>
      <c r="AS19">
        <v>0</v>
      </c>
      <c r="AT19">
        <v>1</v>
      </c>
      <c r="AU19">
        <v>1</v>
      </c>
      <c r="AV19">
        <v>1</v>
      </c>
      <c r="AW19">
        <v>1</v>
      </c>
      <c r="AX19">
        <v>1</v>
      </c>
      <c r="AY19">
        <v>1</v>
      </c>
      <c r="AZ19">
        <v>1</v>
      </c>
      <c r="BA19">
        <v>1</v>
      </c>
      <c r="BB19">
        <v>1</v>
      </c>
      <c r="BC19">
        <v>1</v>
      </c>
      <c r="BD19">
        <v>1</v>
      </c>
      <c r="BE19">
        <v>1</v>
      </c>
      <c r="BF19">
        <v>1</v>
      </c>
      <c r="BG19">
        <v>1</v>
      </c>
      <c r="BH19">
        <v>1</v>
      </c>
      <c r="BI19">
        <v>1</v>
      </c>
      <c r="BJ19">
        <v>1</v>
      </c>
      <c r="BK19">
        <v>1</v>
      </c>
      <c r="BL19">
        <v>1</v>
      </c>
      <c r="BM19">
        <v>1</v>
      </c>
      <c r="BN19">
        <v>1</v>
      </c>
      <c r="BO19">
        <v>1</v>
      </c>
      <c r="BP19">
        <v>1</v>
      </c>
      <c r="BQ19">
        <v>1</v>
      </c>
      <c r="BR19">
        <v>1</v>
      </c>
      <c r="BS19">
        <v>1</v>
      </c>
      <c r="BT19">
        <v>1</v>
      </c>
      <c r="BU19">
        <v>1</v>
      </c>
      <c r="BV19">
        <v>1</v>
      </c>
      <c r="BW19">
        <v>1</v>
      </c>
      <c r="BX19">
        <v>1</v>
      </c>
      <c r="BY19">
        <v>1</v>
      </c>
      <c r="BZ19">
        <v>1</v>
      </c>
      <c r="CA19">
        <v>1</v>
      </c>
      <c r="CB19">
        <v>1</v>
      </c>
      <c r="CC19">
        <v>1</v>
      </c>
      <c r="CD19">
        <v>1</v>
      </c>
      <c r="CE19">
        <v>1</v>
      </c>
      <c r="CF19">
        <v>1</v>
      </c>
      <c r="CG19">
        <v>1</v>
      </c>
      <c r="CH19">
        <v>1</v>
      </c>
      <c r="CI19">
        <v>0</v>
      </c>
      <c r="CJ19">
        <v>0</v>
      </c>
      <c r="CK19">
        <v>0</v>
      </c>
      <c r="CL19">
        <v>1</v>
      </c>
      <c r="CM19">
        <v>0</v>
      </c>
      <c r="CN19">
        <v>0</v>
      </c>
      <c r="CP19">
        <v>0</v>
      </c>
      <c r="CQ19">
        <v>0</v>
      </c>
      <c r="CR19">
        <v>1</v>
      </c>
      <c r="CT19" t="s">
        <v>220</v>
      </c>
      <c r="CX19" t="s">
        <v>221</v>
      </c>
      <c r="CY19" t="s">
        <v>222</v>
      </c>
      <c r="CZ19" t="s">
        <v>223</v>
      </c>
      <c r="DA19" t="s">
        <v>224</v>
      </c>
      <c r="DB19" t="s">
        <v>112</v>
      </c>
    </row>
    <row r="20" spans="1:106" x14ac:dyDescent="0.25">
      <c r="A20">
        <v>188045</v>
      </c>
      <c r="B20">
        <v>0</v>
      </c>
      <c r="C20">
        <v>1</v>
      </c>
      <c r="D20">
        <v>0</v>
      </c>
      <c r="E20">
        <v>0</v>
      </c>
      <c r="F20">
        <v>0</v>
      </c>
      <c r="G20">
        <v>0</v>
      </c>
      <c r="H20">
        <v>0</v>
      </c>
      <c r="I20">
        <v>0</v>
      </c>
      <c r="J20">
        <v>0</v>
      </c>
      <c r="K20">
        <v>0</v>
      </c>
      <c r="L20">
        <v>0</v>
      </c>
      <c r="M20">
        <v>0</v>
      </c>
      <c r="N20">
        <v>0</v>
      </c>
      <c r="O20">
        <v>0</v>
      </c>
      <c r="R20">
        <v>1</v>
      </c>
      <c r="S20">
        <v>1</v>
      </c>
      <c r="T20">
        <v>1</v>
      </c>
      <c r="U20">
        <v>0</v>
      </c>
      <c r="V20">
        <v>0</v>
      </c>
      <c r="W20">
        <v>0</v>
      </c>
      <c r="X20">
        <v>0</v>
      </c>
      <c r="Y20">
        <v>1</v>
      </c>
      <c r="Z20">
        <v>0</v>
      </c>
      <c r="AA20">
        <v>0</v>
      </c>
      <c r="AD20" t="s">
        <v>114</v>
      </c>
      <c r="AE20">
        <v>1</v>
      </c>
      <c r="AF20">
        <v>0</v>
      </c>
      <c r="AG20">
        <v>0</v>
      </c>
      <c r="AH20">
        <v>1</v>
      </c>
      <c r="AI20">
        <v>1</v>
      </c>
      <c r="AJ20">
        <v>1</v>
      </c>
      <c r="AK20">
        <v>1</v>
      </c>
      <c r="AL20">
        <v>1</v>
      </c>
      <c r="AM20">
        <v>1</v>
      </c>
      <c r="AN20">
        <v>0</v>
      </c>
      <c r="AO20">
        <v>1</v>
      </c>
      <c r="AP20">
        <v>1</v>
      </c>
      <c r="AQ20">
        <v>1</v>
      </c>
      <c r="AR20">
        <v>1</v>
      </c>
      <c r="AS20">
        <v>1</v>
      </c>
      <c r="AT20">
        <v>1</v>
      </c>
      <c r="AU20">
        <v>1</v>
      </c>
      <c r="AV20">
        <v>1</v>
      </c>
      <c r="AW20">
        <v>1</v>
      </c>
      <c r="AX20">
        <v>1</v>
      </c>
      <c r="AY20">
        <v>1</v>
      </c>
      <c r="AZ20">
        <v>1</v>
      </c>
      <c r="BA20">
        <v>1</v>
      </c>
      <c r="BB20">
        <v>1</v>
      </c>
      <c r="BC20">
        <v>1</v>
      </c>
      <c r="BD20">
        <v>1</v>
      </c>
      <c r="BE20">
        <v>1</v>
      </c>
      <c r="BF20">
        <v>1</v>
      </c>
      <c r="BG20">
        <v>1</v>
      </c>
      <c r="BH20">
        <v>1</v>
      </c>
      <c r="BI20">
        <v>1</v>
      </c>
      <c r="BJ20">
        <v>1</v>
      </c>
      <c r="BK20">
        <v>1</v>
      </c>
      <c r="BL20">
        <v>1</v>
      </c>
      <c r="BM20">
        <v>1</v>
      </c>
      <c r="BN20">
        <v>1</v>
      </c>
      <c r="BO20">
        <v>1</v>
      </c>
      <c r="BP20">
        <v>1</v>
      </c>
      <c r="BQ20">
        <v>1</v>
      </c>
      <c r="BR20">
        <v>1</v>
      </c>
      <c r="BS20">
        <v>1</v>
      </c>
      <c r="BT20">
        <v>1</v>
      </c>
      <c r="BU20">
        <v>1</v>
      </c>
      <c r="BV20">
        <v>1</v>
      </c>
      <c r="BW20">
        <v>1</v>
      </c>
      <c r="BX20">
        <v>1</v>
      </c>
      <c r="BY20">
        <v>1</v>
      </c>
      <c r="BZ20">
        <v>1</v>
      </c>
      <c r="CA20">
        <v>1</v>
      </c>
      <c r="CB20">
        <v>1</v>
      </c>
      <c r="CC20">
        <v>1</v>
      </c>
      <c r="CD20">
        <v>1</v>
      </c>
      <c r="CE20">
        <v>1</v>
      </c>
      <c r="CF20">
        <v>1</v>
      </c>
      <c r="CG20">
        <v>1</v>
      </c>
      <c r="CH20">
        <v>1</v>
      </c>
      <c r="CI20">
        <v>0</v>
      </c>
      <c r="CJ20">
        <v>1</v>
      </c>
      <c r="CK20">
        <v>1</v>
      </c>
      <c r="CL20">
        <v>1</v>
      </c>
      <c r="CM20">
        <v>0</v>
      </c>
      <c r="CN20">
        <v>1</v>
      </c>
      <c r="CP20">
        <v>1</v>
      </c>
      <c r="CQ20">
        <v>1</v>
      </c>
      <c r="CR20">
        <v>1</v>
      </c>
      <c r="CT20" t="s">
        <v>225</v>
      </c>
      <c r="CU20" t="s">
        <v>226</v>
      </c>
      <c r="CV20" t="s">
        <v>227</v>
      </c>
      <c r="CW20" t="s">
        <v>228</v>
      </c>
      <c r="CX20" t="s">
        <v>229</v>
      </c>
      <c r="CY20" t="s">
        <v>230</v>
      </c>
      <c r="CZ20" t="s">
        <v>223</v>
      </c>
      <c r="DA20" t="s">
        <v>231</v>
      </c>
      <c r="DB20" t="s">
        <v>112</v>
      </c>
    </row>
    <row r="21" spans="1:106" x14ac:dyDescent="0.25">
      <c r="A21">
        <v>188048</v>
      </c>
      <c r="B21">
        <v>1</v>
      </c>
      <c r="C21">
        <v>1</v>
      </c>
      <c r="D21">
        <v>0</v>
      </c>
      <c r="E21">
        <v>1</v>
      </c>
      <c r="F21">
        <v>0</v>
      </c>
      <c r="G21">
        <v>0</v>
      </c>
      <c r="H21">
        <v>0</v>
      </c>
      <c r="I21">
        <v>0</v>
      </c>
      <c r="J21">
        <v>0</v>
      </c>
      <c r="K21">
        <v>0</v>
      </c>
      <c r="L21">
        <v>0</v>
      </c>
      <c r="M21">
        <v>0</v>
      </c>
      <c r="N21">
        <v>0</v>
      </c>
      <c r="O21">
        <v>0</v>
      </c>
      <c r="R21">
        <v>0</v>
      </c>
      <c r="S21">
        <v>0</v>
      </c>
      <c r="T21">
        <v>1</v>
      </c>
      <c r="U21">
        <v>0</v>
      </c>
      <c r="V21">
        <v>0</v>
      </c>
      <c r="W21">
        <v>0</v>
      </c>
      <c r="X21">
        <v>0</v>
      </c>
      <c r="Y21">
        <v>1</v>
      </c>
      <c r="Z21">
        <v>0</v>
      </c>
      <c r="AA21">
        <v>1</v>
      </c>
      <c r="AD21" t="s">
        <v>104</v>
      </c>
      <c r="AE21">
        <v>1</v>
      </c>
      <c r="AF21">
        <v>0</v>
      </c>
      <c r="AG21">
        <v>1</v>
      </c>
      <c r="AH21">
        <v>1</v>
      </c>
      <c r="AI21">
        <v>1</v>
      </c>
      <c r="AJ21">
        <v>1</v>
      </c>
      <c r="AK21">
        <v>1</v>
      </c>
      <c r="AL21">
        <v>1</v>
      </c>
      <c r="AM21">
        <v>1</v>
      </c>
      <c r="AN21">
        <v>1</v>
      </c>
      <c r="AO21">
        <v>1</v>
      </c>
      <c r="AP21">
        <v>1</v>
      </c>
      <c r="AQ21">
        <v>1</v>
      </c>
      <c r="AR21">
        <v>1</v>
      </c>
      <c r="AS21">
        <v>1</v>
      </c>
      <c r="AT21">
        <v>1</v>
      </c>
      <c r="AU21">
        <v>1</v>
      </c>
      <c r="AV21">
        <v>1</v>
      </c>
      <c r="AW21">
        <v>1</v>
      </c>
      <c r="AX21">
        <v>1</v>
      </c>
      <c r="AY21">
        <v>1</v>
      </c>
      <c r="AZ21">
        <v>1</v>
      </c>
      <c r="BA21">
        <v>1</v>
      </c>
      <c r="BB21">
        <v>1</v>
      </c>
      <c r="BC21">
        <v>1</v>
      </c>
      <c r="BD21">
        <v>1</v>
      </c>
      <c r="BE21">
        <v>1</v>
      </c>
      <c r="BF21">
        <v>1</v>
      </c>
      <c r="BG21">
        <v>1</v>
      </c>
      <c r="BH21">
        <v>1</v>
      </c>
      <c r="BI21">
        <v>1</v>
      </c>
      <c r="BJ21">
        <v>1</v>
      </c>
      <c r="BK21">
        <v>1</v>
      </c>
      <c r="BL21">
        <v>1</v>
      </c>
      <c r="BM21">
        <v>1</v>
      </c>
      <c r="BN21">
        <v>0</v>
      </c>
      <c r="BO21">
        <v>1</v>
      </c>
      <c r="BP21">
        <v>1</v>
      </c>
      <c r="BQ21">
        <v>0</v>
      </c>
      <c r="BR21">
        <v>1</v>
      </c>
      <c r="BS21">
        <v>1</v>
      </c>
      <c r="BT21">
        <v>1</v>
      </c>
      <c r="BU21">
        <v>1</v>
      </c>
      <c r="BV21">
        <v>1</v>
      </c>
      <c r="BW21">
        <v>1</v>
      </c>
      <c r="BX21">
        <v>1</v>
      </c>
      <c r="BY21">
        <v>1</v>
      </c>
      <c r="BZ21">
        <v>1</v>
      </c>
      <c r="CA21">
        <v>1</v>
      </c>
      <c r="CB21">
        <v>1</v>
      </c>
      <c r="CC21">
        <v>1</v>
      </c>
      <c r="CD21">
        <v>1</v>
      </c>
      <c r="CE21">
        <v>1</v>
      </c>
      <c r="CF21">
        <v>1</v>
      </c>
      <c r="CG21">
        <v>1</v>
      </c>
      <c r="CH21">
        <v>1</v>
      </c>
      <c r="CI21">
        <v>1</v>
      </c>
      <c r="CJ21">
        <v>1</v>
      </c>
      <c r="CK21">
        <v>1</v>
      </c>
      <c r="CL21">
        <v>1</v>
      </c>
      <c r="CM21">
        <v>0</v>
      </c>
      <c r="CN21">
        <v>0</v>
      </c>
      <c r="CO21" t="s">
        <v>232</v>
      </c>
      <c r="CP21">
        <v>0</v>
      </c>
      <c r="CQ21">
        <v>0</v>
      </c>
      <c r="CR21">
        <v>0</v>
      </c>
      <c r="CS21" t="s">
        <v>233</v>
      </c>
      <c r="CT21" t="s">
        <v>234</v>
      </c>
      <c r="CU21" t="s">
        <v>235</v>
      </c>
      <c r="CV21" t="s">
        <v>236</v>
      </c>
      <c r="CW21" t="s">
        <v>237</v>
      </c>
      <c r="CX21" t="s">
        <v>238</v>
      </c>
      <c r="CY21" t="s">
        <v>239</v>
      </c>
      <c r="CZ21" t="s">
        <v>240</v>
      </c>
      <c r="DA21" t="s">
        <v>241</v>
      </c>
      <c r="DB21" t="s">
        <v>242</v>
      </c>
    </row>
    <row r="22" spans="1:106" x14ac:dyDescent="0.25">
      <c r="A22">
        <v>188050</v>
      </c>
      <c r="B22">
        <v>0</v>
      </c>
      <c r="C22">
        <v>1</v>
      </c>
      <c r="D22">
        <v>0</v>
      </c>
      <c r="E22">
        <v>0</v>
      </c>
      <c r="F22">
        <v>0</v>
      </c>
      <c r="G22">
        <v>0</v>
      </c>
      <c r="H22">
        <v>0</v>
      </c>
      <c r="I22">
        <v>0</v>
      </c>
      <c r="J22">
        <v>0</v>
      </c>
      <c r="K22">
        <v>0</v>
      </c>
      <c r="L22">
        <v>0</v>
      </c>
      <c r="M22">
        <v>0</v>
      </c>
      <c r="N22">
        <v>0</v>
      </c>
      <c r="O22">
        <v>0</v>
      </c>
      <c r="R22">
        <v>0</v>
      </c>
      <c r="S22">
        <v>0</v>
      </c>
      <c r="T22">
        <v>0</v>
      </c>
      <c r="U22">
        <v>0</v>
      </c>
      <c r="V22">
        <v>0</v>
      </c>
      <c r="W22">
        <v>0</v>
      </c>
      <c r="X22">
        <v>0</v>
      </c>
      <c r="Y22">
        <v>1</v>
      </c>
      <c r="Z22">
        <v>0</v>
      </c>
      <c r="AA22">
        <v>0</v>
      </c>
      <c r="AD22" t="s">
        <v>114</v>
      </c>
      <c r="AE22">
        <v>0</v>
      </c>
      <c r="AF22">
        <v>0</v>
      </c>
      <c r="AG22">
        <v>0</v>
      </c>
      <c r="AH22">
        <v>1</v>
      </c>
      <c r="AI22">
        <v>1</v>
      </c>
      <c r="AJ22">
        <v>1</v>
      </c>
      <c r="AK22">
        <v>1</v>
      </c>
      <c r="AL22">
        <v>1</v>
      </c>
      <c r="AM22">
        <v>0</v>
      </c>
      <c r="AN22">
        <v>0</v>
      </c>
      <c r="AO22">
        <v>1</v>
      </c>
      <c r="AP22">
        <v>1</v>
      </c>
      <c r="AQ22">
        <v>1</v>
      </c>
      <c r="AR22">
        <v>1</v>
      </c>
      <c r="AS22">
        <v>1</v>
      </c>
      <c r="AT22">
        <v>1</v>
      </c>
      <c r="AU22">
        <v>0</v>
      </c>
      <c r="AV22">
        <v>0</v>
      </c>
      <c r="AW22">
        <v>1</v>
      </c>
      <c r="AX22">
        <v>1</v>
      </c>
      <c r="AY22">
        <v>1</v>
      </c>
      <c r="AZ22">
        <v>1</v>
      </c>
      <c r="BA22">
        <v>1</v>
      </c>
      <c r="BB22">
        <v>1</v>
      </c>
      <c r="BC22">
        <v>1</v>
      </c>
      <c r="BD22">
        <v>1</v>
      </c>
      <c r="BE22">
        <v>1</v>
      </c>
      <c r="BF22">
        <v>0</v>
      </c>
      <c r="BG22">
        <v>0</v>
      </c>
      <c r="BH22">
        <v>1</v>
      </c>
      <c r="BI22">
        <v>1</v>
      </c>
      <c r="BJ22">
        <v>1</v>
      </c>
      <c r="BK22">
        <v>1</v>
      </c>
      <c r="BL22">
        <v>1</v>
      </c>
      <c r="BM22">
        <v>0</v>
      </c>
      <c r="BN22">
        <v>0</v>
      </c>
      <c r="BO22">
        <v>1</v>
      </c>
      <c r="BP22">
        <v>1</v>
      </c>
      <c r="BQ22">
        <v>0</v>
      </c>
      <c r="BR22">
        <v>1</v>
      </c>
      <c r="BS22">
        <v>1</v>
      </c>
      <c r="BT22">
        <v>1</v>
      </c>
      <c r="BU22">
        <v>1</v>
      </c>
      <c r="BV22">
        <v>1</v>
      </c>
      <c r="BW22">
        <v>1</v>
      </c>
      <c r="BX22">
        <v>1</v>
      </c>
      <c r="BY22">
        <v>1</v>
      </c>
      <c r="BZ22">
        <v>0</v>
      </c>
      <c r="CA22">
        <v>1</v>
      </c>
      <c r="CB22">
        <v>1</v>
      </c>
      <c r="CC22">
        <v>1</v>
      </c>
      <c r="CD22">
        <v>0</v>
      </c>
      <c r="CE22">
        <v>1</v>
      </c>
      <c r="CF22">
        <v>1</v>
      </c>
      <c r="CG22">
        <v>1</v>
      </c>
      <c r="CH22">
        <v>1</v>
      </c>
      <c r="CI22">
        <v>0</v>
      </c>
      <c r="CJ22">
        <v>1</v>
      </c>
      <c r="CK22">
        <v>1</v>
      </c>
      <c r="CL22">
        <v>1</v>
      </c>
      <c r="CM22">
        <v>0</v>
      </c>
      <c r="CN22">
        <v>0</v>
      </c>
      <c r="CP22">
        <v>1</v>
      </c>
      <c r="CQ22">
        <v>1</v>
      </c>
      <c r="CR22">
        <v>1</v>
      </c>
      <c r="CT22" t="s">
        <v>243</v>
      </c>
      <c r="CU22" t="s">
        <v>244</v>
      </c>
      <c r="CV22" t="s">
        <v>245</v>
      </c>
      <c r="CW22" t="s">
        <v>105</v>
      </c>
      <c r="CX22" t="s">
        <v>246</v>
      </c>
      <c r="CY22" t="s">
        <v>247</v>
      </c>
      <c r="CZ22" t="s">
        <v>223</v>
      </c>
      <c r="DA22" t="s">
        <v>248</v>
      </c>
      <c r="DB22" t="s">
        <v>112</v>
      </c>
    </row>
    <row r="23" spans="1:106" x14ac:dyDescent="0.25">
      <c r="A23">
        <v>188052</v>
      </c>
      <c r="B23">
        <v>0</v>
      </c>
      <c r="C23">
        <v>1</v>
      </c>
      <c r="D23">
        <v>0</v>
      </c>
      <c r="E23">
        <v>0</v>
      </c>
      <c r="F23">
        <v>0</v>
      </c>
      <c r="G23">
        <v>0</v>
      </c>
      <c r="H23">
        <v>0</v>
      </c>
      <c r="I23">
        <v>0</v>
      </c>
      <c r="J23">
        <v>0</v>
      </c>
      <c r="K23">
        <v>0</v>
      </c>
      <c r="L23">
        <v>0</v>
      </c>
      <c r="M23">
        <v>0</v>
      </c>
      <c r="N23">
        <v>0</v>
      </c>
      <c r="O23">
        <v>0</v>
      </c>
      <c r="R23">
        <v>0</v>
      </c>
      <c r="S23">
        <v>0</v>
      </c>
      <c r="T23">
        <v>0</v>
      </c>
      <c r="U23">
        <v>0</v>
      </c>
      <c r="V23">
        <v>0</v>
      </c>
      <c r="W23">
        <v>0</v>
      </c>
      <c r="X23">
        <v>0</v>
      </c>
      <c r="Y23">
        <v>1</v>
      </c>
      <c r="Z23">
        <v>0</v>
      </c>
      <c r="AA23">
        <v>0</v>
      </c>
      <c r="AD23" t="s">
        <v>114</v>
      </c>
      <c r="AE23">
        <v>0</v>
      </c>
      <c r="AF23">
        <v>0</v>
      </c>
      <c r="AG23">
        <v>0</v>
      </c>
      <c r="AH23">
        <v>0</v>
      </c>
      <c r="AI23">
        <v>0</v>
      </c>
      <c r="AJ23">
        <v>0</v>
      </c>
      <c r="AK23">
        <v>0</v>
      </c>
      <c r="AL23">
        <v>0</v>
      </c>
      <c r="AM23">
        <v>0</v>
      </c>
      <c r="AN23">
        <v>0</v>
      </c>
      <c r="AO23">
        <v>0</v>
      </c>
      <c r="AP23">
        <v>0</v>
      </c>
      <c r="AQ23">
        <v>1</v>
      </c>
      <c r="AR23">
        <v>1</v>
      </c>
      <c r="AS23">
        <v>0</v>
      </c>
      <c r="AT23">
        <v>0</v>
      </c>
      <c r="AU23">
        <v>0</v>
      </c>
      <c r="AV23">
        <v>1</v>
      </c>
      <c r="AW23">
        <v>1</v>
      </c>
      <c r="AX23">
        <v>0</v>
      </c>
      <c r="AY23">
        <v>1</v>
      </c>
      <c r="AZ23">
        <v>0</v>
      </c>
      <c r="BA23">
        <v>0</v>
      </c>
      <c r="BB23">
        <v>1</v>
      </c>
      <c r="BC23">
        <v>1</v>
      </c>
      <c r="BD23">
        <v>0</v>
      </c>
      <c r="BE23">
        <v>0</v>
      </c>
      <c r="BF23">
        <v>0</v>
      </c>
      <c r="BG23">
        <v>0</v>
      </c>
      <c r="BH23">
        <v>0</v>
      </c>
      <c r="BI23">
        <v>0</v>
      </c>
      <c r="BJ23">
        <v>0</v>
      </c>
      <c r="BK23">
        <v>0</v>
      </c>
      <c r="BL23">
        <v>0</v>
      </c>
      <c r="BM23">
        <v>0</v>
      </c>
      <c r="BN23">
        <v>0</v>
      </c>
      <c r="BO23">
        <v>0</v>
      </c>
      <c r="BP23">
        <v>0</v>
      </c>
      <c r="BQ23">
        <v>0</v>
      </c>
      <c r="BR23">
        <v>1</v>
      </c>
      <c r="BS23">
        <v>0</v>
      </c>
      <c r="BT23">
        <v>0</v>
      </c>
      <c r="BU23">
        <v>0</v>
      </c>
      <c r="BV23">
        <v>1</v>
      </c>
      <c r="BW23">
        <v>1</v>
      </c>
      <c r="BX23">
        <v>0</v>
      </c>
      <c r="BY23">
        <v>1</v>
      </c>
      <c r="BZ23">
        <v>0</v>
      </c>
      <c r="CA23">
        <v>0</v>
      </c>
      <c r="CB23">
        <v>0</v>
      </c>
      <c r="CC23">
        <v>0</v>
      </c>
      <c r="CD23">
        <v>0</v>
      </c>
      <c r="CE23">
        <v>1</v>
      </c>
      <c r="CF23">
        <v>0</v>
      </c>
      <c r="CG23">
        <v>1</v>
      </c>
      <c r="CH23">
        <v>0</v>
      </c>
      <c r="CI23">
        <v>0</v>
      </c>
      <c r="CJ23">
        <v>0</v>
      </c>
      <c r="CK23">
        <v>1</v>
      </c>
      <c r="CL23">
        <v>0</v>
      </c>
      <c r="CM23">
        <v>0</v>
      </c>
      <c r="CN23">
        <v>0</v>
      </c>
      <c r="CP23">
        <v>0</v>
      </c>
      <c r="CQ23">
        <v>0</v>
      </c>
      <c r="CR23">
        <v>1</v>
      </c>
      <c r="CZ23" t="s">
        <v>223</v>
      </c>
      <c r="DA23" t="s">
        <v>249</v>
      </c>
      <c r="DB23" t="s">
        <v>112</v>
      </c>
    </row>
    <row r="24" spans="1:106" x14ac:dyDescent="0.25">
      <c r="A24">
        <v>188053</v>
      </c>
      <c r="B24">
        <v>0</v>
      </c>
      <c r="C24">
        <v>1</v>
      </c>
      <c r="D24">
        <v>0</v>
      </c>
      <c r="E24">
        <v>0</v>
      </c>
      <c r="F24">
        <v>0</v>
      </c>
      <c r="G24">
        <v>0</v>
      </c>
      <c r="H24">
        <v>0</v>
      </c>
      <c r="I24">
        <v>0</v>
      </c>
      <c r="J24">
        <v>0</v>
      </c>
      <c r="K24">
        <v>0</v>
      </c>
      <c r="L24">
        <v>0</v>
      </c>
      <c r="M24">
        <v>0</v>
      </c>
      <c r="N24">
        <v>0</v>
      </c>
      <c r="O24">
        <v>0</v>
      </c>
      <c r="R24">
        <v>0</v>
      </c>
      <c r="S24">
        <v>0</v>
      </c>
      <c r="T24">
        <v>0</v>
      </c>
      <c r="U24">
        <v>0</v>
      </c>
      <c r="V24">
        <v>0</v>
      </c>
      <c r="W24">
        <v>0</v>
      </c>
      <c r="X24">
        <v>0</v>
      </c>
      <c r="Y24">
        <v>0</v>
      </c>
      <c r="Z24">
        <v>0</v>
      </c>
      <c r="AA24">
        <v>0</v>
      </c>
      <c r="AD24" t="s">
        <v>114</v>
      </c>
      <c r="AE24">
        <v>1</v>
      </c>
      <c r="AF24">
        <v>1</v>
      </c>
      <c r="AG24">
        <v>1</v>
      </c>
      <c r="AH24">
        <v>1</v>
      </c>
      <c r="AI24">
        <v>1</v>
      </c>
      <c r="AJ24">
        <v>1</v>
      </c>
      <c r="AK24">
        <v>1</v>
      </c>
      <c r="AL24">
        <v>1</v>
      </c>
      <c r="AM24">
        <v>1</v>
      </c>
      <c r="AN24">
        <v>1</v>
      </c>
      <c r="AO24">
        <v>1</v>
      </c>
      <c r="AP24">
        <v>1</v>
      </c>
      <c r="AQ24">
        <v>1</v>
      </c>
      <c r="AR24">
        <v>1</v>
      </c>
      <c r="AS24">
        <v>1</v>
      </c>
      <c r="AT24">
        <v>1</v>
      </c>
      <c r="AU24">
        <v>1</v>
      </c>
      <c r="AV24">
        <v>1</v>
      </c>
      <c r="AW24">
        <v>1</v>
      </c>
      <c r="AX24">
        <v>1</v>
      </c>
      <c r="AY24">
        <v>1</v>
      </c>
      <c r="AZ24">
        <v>1</v>
      </c>
      <c r="BA24">
        <v>1</v>
      </c>
      <c r="BB24">
        <v>1</v>
      </c>
      <c r="BC24">
        <v>1</v>
      </c>
      <c r="BD24">
        <v>1</v>
      </c>
      <c r="BE24">
        <v>1</v>
      </c>
      <c r="BF24">
        <v>1</v>
      </c>
      <c r="BG24">
        <v>1</v>
      </c>
      <c r="BH24">
        <v>1</v>
      </c>
      <c r="BI24">
        <v>1</v>
      </c>
      <c r="BJ24">
        <v>1</v>
      </c>
      <c r="BK24">
        <v>1</v>
      </c>
      <c r="BL24">
        <v>1</v>
      </c>
      <c r="BM24">
        <v>1</v>
      </c>
      <c r="BN24">
        <v>1</v>
      </c>
      <c r="BO24">
        <v>1</v>
      </c>
      <c r="BP24">
        <v>1</v>
      </c>
      <c r="BQ24">
        <v>1</v>
      </c>
      <c r="BR24">
        <v>1</v>
      </c>
      <c r="BS24">
        <v>1</v>
      </c>
      <c r="BT24">
        <v>1</v>
      </c>
      <c r="BU24">
        <v>1</v>
      </c>
      <c r="BV24">
        <v>1</v>
      </c>
      <c r="BW24">
        <v>0</v>
      </c>
      <c r="BX24">
        <v>1</v>
      </c>
      <c r="BY24">
        <v>0</v>
      </c>
      <c r="BZ24">
        <v>1</v>
      </c>
      <c r="CA24">
        <v>1</v>
      </c>
      <c r="CB24">
        <v>1</v>
      </c>
      <c r="CC24">
        <v>1</v>
      </c>
      <c r="CD24">
        <v>1</v>
      </c>
      <c r="CE24">
        <v>1</v>
      </c>
      <c r="CF24">
        <v>1</v>
      </c>
      <c r="CG24">
        <v>1</v>
      </c>
      <c r="CH24">
        <v>1</v>
      </c>
      <c r="CI24">
        <v>0</v>
      </c>
      <c r="CJ24">
        <v>0</v>
      </c>
      <c r="CK24">
        <v>0</v>
      </c>
      <c r="CL24">
        <v>1</v>
      </c>
      <c r="CM24">
        <v>0</v>
      </c>
      <c r="CN24">
        <v>0</v>
      </c>
      <c r="CP24">
        <v>0</v>
      </c>
      <c r="CQ24">
        <v>0</v>
      </c>
      <c r="CR24">
        <v>0</v>
      </c>
      <c r="CS24" t="s">
        <v>250</v>
      </c>
      <c r="CT24" t="s">
        <v>157</v>
      </c>
      <c r="CU24" t="s">
        <v>251</v>
      </c>
      <c r="CV24" t="s">
        <v>252</v>
      </c>
      <c r="CW24" t="s">
        <v>253</v>
      </c>
      <c r="CX24" t="s">
        <v>254</v>
      </c>
      <c r="CY24" t="s">
        <v>255</v>
      </c>
      <c r="CZ24" t="s">
        <v>223</v>
      </c>
      <c r="DA24" t="s">
        <v>256</v>
      </c>
      <c r="DB24" t="s">
        <v>257</v>
      </c>
    </row>
    <row r="25" spans="1:106" x14ac:dyDescent="0.25">
      <c r="A25">
        <v>188056</v>
      </c>
      <c r="B25">
        <v>1</v>
      </c>
      <c r="C25">
        <v>1</v>
      </c>
      <c r="D25">
        <v>0</v>
      </c>
      <c r="E25">
        <v>0</v>
      </c>
      <c r="F25">
        <v>0</v>
      </c>
      <c r="G25">
        <v>0</v>
      </c>
      <c r="H25">
        <v>0</v>
      </c>
      <c r="I25">
        <v>0</v>
      </c>
      <c r="J25">
        <v>0</v>
      </c>
      <c r="K25">
        <v>0</v>
      </c>
      <c r="L25">
        <v>0</v>
      </c>
      <c r="M25">
        <v>0</v>
      </c>
      <c r="N25">
        <v>0</v>
      </c>
      <c r="O25">
        <v>0</v>
      </c>
      <c r="R25">
        <v>0</v>
      </c>
      <c r="S25">
        <v>0</v>
      </c>
      <c r="T25">
        <v>1</v>
      </c>
      <c r="U25">
        <v>0</v>
      </c>
      <c r="V25">
        <v>0</v>
      </c>
      <c r="W25">
        <v>0</v>
      </c>
      <c r="X25">
        <v>0</v>
      </c>
      <c r="Y25">
        <v>1</v>
      </c>
      <c r="Z25">
        <v>0</v>
      </c>
      <c r="AA25">
        <v>0</v>
      </c>
      <c r="AD25" t="s">
        <v>153</v>
      </c>
      <c r="AE25">
        <v>0</v>
      </c>
      <c r="AF25">
        <v>0</v>
      </c>
      <c r="AG25">
        <v>0</v>
      </c>
      <c r="AH25">
        <v>0</v>
      </c>
      <c r="AI25">
        <v>0</v>
      </c>
      <c r="AJ25">
        <v>1</v>
      </c>
      <c r="AK25">
        <v>0</v>
      </c>
      <c r="AL25">
        <v>0</v>
      </c>
      <c r="AM25">
        <v>1</v>
      </c>
      <c r="AN25">
        <v>0</v>
      </c>
      <c r="AO25">
        <v>0</v>
      </c>
      <c r="AP25">
        <v>0</v>
      </c>
      <c r="AQ25">
        <v>1</v>
      </c>
      <c r="AR25">
        <v>0</v>
      </c>
      <c r="AS25">
        <v>1</v>
      </c>
      <c r="AT25">
        <v>1</v>
      </c>
      <c r="AU25">
        <v>0</v>
      </c>
      <c r="AV25">
        <v>0</v>
      </c>
      <c r="AW25">
        <v>0</v>
      </c>
      <c r="AX25">
        <v>1</v>
      </c>
      <c r="AY25">
        <v>0</v>
      </c>
      <c r="AZ25">
        <v>1</v>
      </c>
      <c r="BA25">
        <v>0</v>
      </c>
      <c r="BB25">
        <v>1</v>
      </c>
      <c r="BC25">
        <v>0</v>
      </c>
      <c r="BD25">
        <v>1</v>
      </c>
      <c r="BE25">
        <v>1</v>
      </c>
      <c r="BF25">
        <v>0</v>
      </c>
      <c r="BG25">
        <v>1</v>
      </c>
      <c r="BH25">
        <v>0</v>
      </c>
      <c r="BI25">
        <v>0</v>
      </c>
      <c r="BJ25">
        <v>0</v>
      </c>
      <c r="BK25">
        <v>1</v>
      </c>
      <c r="BL25">
        <v>0</v>
      </c>
      <c r="BM25">
        <v>0</v>
      </c>
      <c r="BN25">
        <v>0</v>
      </c>
      <c r="BO25">
        <v>0</v>
      </c>
      <c r="BP25">
        <v>0</v>
      </c>
      <c r="BQ25">
        <v>0</v>
      </c>
      <c r="BR25">
        <v>0</v>
      </c>
      <c r="BS25">
        <v>0</v>
      </c>
      <c r="BT25">
        <v>1</v>
      </c>
      <c r="BU25">
        <v>1</v>
      </c>
      <c r="BV25">
        <v>0</v>
      </c>
      <c r="BW25">
        <v>0</v>
      </c>
      <c r="BX25">
        <v>1</v>
      </c>
      <c r="BY25">
        <v>1</v>
      </c>
      <c r="BZ25">
        <v>0</v>
      </c>
      <c r="CA25">
        <v>0</v>
      </c>
      <c r="CB25">
        <v>1</v>
      </c>
      <c r="CC25">
        <v>0</v>
      </c>
      <c r="CD25">
        <v>1</v>
      </c>
      <c r="CE25">
        <v>0</v>
      </c>
      <c r="CF25">
        <v>0</v>
      </c>
      <c r="CG25">
        <v>0</v>
      </c>
      <c r="CH25">
        <v>1</v>
      </c>
      <c r="CI25">
        <v>0</v>
      </c>
      <c r="CJ25">
        <v>1</v>
      </c>
      <c r="CK25">
        <v>0</v>
      </c>
      <c r="CL25">
        <v>1</v>
      </c>
      <c r="CM25">
        <v>0</v>
      </c>
      <c r="CN25">
        <v>0</v>
      </c>
      <c r="CP25">
        <v>1</v>
      </c>
      <c r="CQ25">
        <v>1</v>
      </c>
      <c r="CR25">
        <v>0</v>
      </c>
      <c r="CS25" t="s">
        <v>258</v>
      </c>
      <c r="CT25" t="s">
        <v>259</v>
      </c>
      <c r="CU25" t="s">
        <v>260</v>
      </c>
      <c r="CW25" t="s">
        <v>261</v>
      </c>
      <c r="CX25" t="s">
        <v>262</v>
      </c>
      <c r="CY25" t="s">
        <v>263</v>
      </c>
      <c r="CZ25" t="s">
        <v>167</v>
      </c>
      <c r="DA25" t="s">
        <v>264</v>
      </c>
      <c r="DB25" t="s">
        <v>112</v>
      </c>
    </row>
    <row r="26" spans="1:106" x14ac:dyDescent="0.25">
      <c r="A26">
        <v>188059</v>
      </c>
      <c r="B26">
        <v>0</v>
      </c>
      <c r="C26">
        <v>0</v>
      </c>
      <c r="D26">
        <v>0</v>
      </c>
      <c r="E26">
        <v>0</v>
      </c>
      <c r="F26">
        <v>0</v>
      </c>
      <c r="G26">
        <v>0</v>
      </c>
      <c r="H26">
        <v>0</v>
      </c>
      <c r="I26">
        <v>0</v>
      </c>
      <c r="J26">
        <v>0</v>
      </c>
      <c r="K26">
        <v>0</v>
      </c>
      <c r="L26">
        <v>0</v>
      </c>
      <c r="M26">
        <v>0</v>
      </c>
      <c r="N26">
        <v>0</v>
      </c>
      <c r="O26">
        <v>0</v>
      </c>
      <c r="R26">
        <v>0</v>
      </c>
      <c r="S26">
        <v>0</v>
      </c>
      <c r="T26">
        <v>1</v>
      </c>
      <c r="U26">
        <v>0</v>
      </c>
      <c r="V26">
        <v>0</v>
      </c>
      <c r="W26">
        <v>0</v>
      </c>
      <c r="X26">
        <v>0</v>
      </c>
      <c r="Y26">
        <v>1</v>
      </c>
      <c r="Z26">
        <v>0</v>
      </c>
      <c r="AA26">
        <v>1</v>
      </c>
      <c r="AD26" t="s">
        <v>104</v>
      </c>
      <c r="AE26">
        <v>0</v>
      </c>
      <c r="AF26">
        <v>0</v>
      </c>
      <c r="AG26">
        <v>0</v>
      </c>
      <c r="AH26">
        <v>0</v>
      </c>
      <c r="AI26">
        <v>0</v>
      </c>
      <c r="AJ26">
        <v>0</v>
      </c>
      <c r="AK26">
        <v>0</v>
      </c>
      <c r="AL26">
        <v>1</v>
      </c>
      <c r="AM26">
        <v>0</v>
      </c>
      <c r="AN26">
        <v>0</v>
      </c>
      <c r="AO26">
        <v>1</v>
      </c>
      <c r="AP26">
        <v>1</v>
      </c>
      <c r="AQ26">
        <v>0</v>
      </c>
      <c r="AR26">
        <v>0</v>
      </c>
      <c r="AS26">
        <v>0</v>
      </c>
      <c r="AT26">
        <v>0</v>
      </c>
      <c r="AU26">
        <v>0</v>
      </c>
      <c r="AV26">
        <v>0</v>
      </c>
      <c r="AW26">
        <v>0</v>
      </c>
      <c r="AX26">
        <v>0</v>
      </c>
      <c r="AY26">
        <v>0</v>
      </c>
      <c r="AZ26">
        <v>0</v>
      </c>
      <c r="BA26">
        <v>0</v>
      </c>
      <c r="BB26">
        <v>0</v>
      </c>
      <c r="BC26">
        <v>0</v>
      </c>
      <c r="BD26">
        <v>0</v>
      </c>
      <c r="BE26">
        <v>0</v>
      </c>
      <c r="BF26">
        <v>0</v>
      </c>
      <c r="BG26">
        <v>0</v>
      </c>
      <c r="BH26">
        <v>1</v>
      </c>
      <c r="BI26">
        <v>0</v>
      </c>
      <c r="BJ26">
        <v>0</v>
      </c>
      <c r="BK26">
        <v>0</v>
      </c>
      <c r="BL26">
        <v>0</v>
      </c>
      <c r="BM26">
        <v>0</v>
      </c>
      <c r="BN26">
        <v>1</v>
      </c>
      <c r="BO26">
        <v>1</v>
      </c>
      <c r="BP26">
        <v>0</v>
      </c>
      <c r="BQ26">
        <v>0</v>
      </c>
      <c r="BR26">
        <v>1</v>
      </c>
      <c r="BS26">
        <v>0</v>
      </c>
      <c r="BT26">
        <v>0</v>
      </c>
      <c r="BU26">
        <v>0</v>
      </c>
      <c r="BV26">
        <v>0</v>
      </c>
      <c r="BW26">
        <v>0</v>
      </c>
      <c r="BX26">
        <v>1</v>
      </c>
      <c r="BY26">
        <v>1</v>
      </c>
      <c r="BZ26">
        <v>1</v>
      </c>
      <c r="CA26">
        <v>0</v>
      </c>
      <c r="CB26">
        <v>1</v>
      </c>
      <c r="CC26">
        <v>0</v>
      </c>
      <c r="CD26">
        <v>1</v>
      </c>
      <c r="CE26">
        <v>1</v>
      </c>
      <c r="CF26">
        <v>1</v>
      </c>
      <c r="CG26">
        <v>0</v>
      </c>
      <c r="CH26">
        <v>1</v>
      </c>
      <c r="CI26">
        <v>1</v>
      </c>
      <c r="CJ26">
        <v>1</v>
      </c>
      <c r="CK26">
        <v>0</v>
      </c>
      <c r="CL26">
        <v>1</v>
      </c>
      <c r="CM26">
        <v>0</v>
      </c>
      <c r="CN26">
        <v>0</v>
      </c>
      <c r="CP26">
        <v>0</v>
      </c>
      <c r="CQ26">
        <v>1</v>
      </c>
      <c r="CR26">
        <v>0</v>
      </c>
      <c r="CT26" t="s">
        <v>265</v>
      </c>
      <c r="CU26" t="s">
        <v>266</v>
      </c>
      <c r="CV26" t="s">
        <v>267</v>
      </c>
      <c r="CW26" t="s">
        <v>105</v>
      </c>
      <c r="CX26" t="s">
        <v>268</v>
      </c>
      <c r="CY26" t="s">
        <v>269</v>
      </c>
      <c r="CZ26" t="s">
        <v>270</v>
      </c>
      <c r="DA26" t="s">
        <v>271</v>
      </c>
      <c r="DB26" t="s">
        <v>112</v>
      </c>
    </row>
    <row r="27" spans="1:106" x14ac:dyDescent="0.25">
      <c r="A27">
        <v>188065</v>
      </c>
      <c r="B27">
        <v>0</v>
      </c>
      <c r="C27">
        <v>1</v>
      </c>
      <c r="D27">
        <v>0</v>
      </c>
      <c r="E27">
        <v>1</v>
      </c>
      <c r="F27">
        <v>0</v>
      </c>
      <c r="G27">
        <v>0</v>
      </c>
      <c r="H27">
        <v>0</v>
      </c>
      <c r="I27">
        <v>1</v>
      </c>
      <c r="J27">
        <v>0</v>
      </c>
      <c r="K27">
        <v>0</v>
      </c>
      <c r="L27">
        <v>1</v>
      </c>
      <c r="M27">
        <v>0</v>
      </c>
      <c r="N27">
        <v>0</v>
      </c>
      <c r="O27">
        <v>1</v>
      </c>
      <c r="R27">
        <v>1</v>
      </c>
      <c r="S27">
        <v>0</v>
      </c>
      <c r="T27">
        <v>0</v>
      </c>
      <c r="U27">
        <v>1</v>
      </c>
      <c r="V27">
        <v>0</v>
      </c>
      <c r="W27">
        <v>0</v>
      </c>
      <c r="X27">
        <v>0</v>
      </c>
      <c r="Y27">
        <v>1</v>
      </c>
      <c r="Z27">
        <v>0</v>
      </c>
      <c r="AA27">
        <v>0</v>
      </c>
      <c r="AD27" t="s">
        <v>114</v>
      </c>
      <c r="AE27">
        <v>0</v>
      </c>
      <c r="AF27">
        <v>0</v>
      </c>
      <c r="AG27">
        <v>0</v>
      </c>
      <c r="AH27">
        <v>0</v>
      </c>
      <c r="AI27">
        <v>1</v>
      </c>
      <c r="AJ27">
        <v>1</v>
      </c>
      <c r="AK27">
        <v>1</v>
      </c>
      <c r="AL27">
        <v>0</v>
      </c>
      <c r="AM27">
        <v>0</v>
      </c>
      <c r="AN27">
        <v>0</v>
      </c>
      <c r="AO27">
        <v>0</v>
      </c>
      <c r="AP27">
        <v>1</v>
      </c>
      <c r="AQ27">
        <v>1</v>
      </c>
      <c r="AR27">
        <v>1</v>
      </c>
      <c r="AS27">
        <v>0</v>
      </c>
      <c r="AT27">
        <v>0</v>
      </c>
      <c r="AU27">
        <v>0</v>
      </c>
      <c r="AV27">
        <v>1</v>
      </c>
      <c r="AW27">
        <v>1</v>
      </c>
      <c r="AX27">
        <v>1</v>
      </c>
      <c r="AY27">
        <v>0</v>
      </c>
      <c r="AZ27">
        <v>0</v>
      </c>
      <c r="BA27">
        <v>0</v>
      </c>
      <c r="BB27">
        <v>1</v>
      </c>
      <c r="BC27">
        <v>0</v>
      </c>
      <c r="BD27">
        <v>1</v>
      </c>
      <c r="BE27">
        <v>1</v>
      </c>
      <c r="BF27">
        <v>1</v>
      </c>
      <c r="BG27">
        <v>0</v>
      </c>
      <c r="BH27">
        <v>0</v>
      </c>
      <c r="BI27">
        <v>0</v>
      </c>
      <c r="BJ27">
        <v>1</v>
      </c>
      <c r="BK27">
        <v>1</v>
      </c>
      <c r="BL27">
        <v>1</v>
      </c>
      <c r="BM27">
        <v>0</v>
      </c>
      <c r="BN27">
        <v>0</v>
      </c>
      <c r="BO27">
        <v>1</v>
      </c>
      <c r="BP27">
        <v>1</v>
      </c>
      <c r="BQ27">
        <v>0</v>
      </c>
      <c r="BR27">
        <v>0</v>
      </c>
      <c r="BS27">
        <v>1</v>
      </c>
      <c r="BT27">
        <v>1</v>
      </c>
      <c r="BU27">
        <v>1</v>
      </c>
      <c r="BV27">
        <v>1</v>
      </c>
      <c r="BW27">
        <v>0</v>
      </c>
      <c r="BX27">
        <v>1</v>
      </c>
      <c r="BY27">
        <v>0</v>
      </c>
      <c r="BZ27">
        <v>1</v>
      </c>
      <c r="CA27">
        <v>1</v>
      </c>
      <c r="CB27">
        <v>1</v>
      </c>
      <c r="CC27">
        <v>1</v>
      </c>
      <c r="CD27">
        <v>1</v>
      </c>
      <c r="CE27">
        <v>1</v>
      </c>
      <c r="CF27">
        <v>0</v>
      </c>
      <c r="CG27">
        <v>1</v>
      </c>
      <c r="CH27">
        <v>1</v>
      </c>
      <c r="CI27">
        <v>0</v>
      </c>
      <c r="CJ27">
        <v>0</v>
      </c>
      <c r="CK27">
        <v>0</v>
      </c>
      <c r="CL27">
        <v>1</v>
      </c>
      <c r="CM27">
        <v>0</v>
      </c>
      <c r="CN27">
        <v>0</v>
      </c>
      <c r="CP27">
        <v>1</v>
      </c>
      <c r="CQ27">
        <v>1</v>
      </c>
      <c r="CR27">
        <v>1</v>
      </c>
      <c r="CT27" t="s">
        <v>272</v>
      </c>
      <c r="CU27" t="s">
        <v>273</v>
      </c>
      <c r="CV27" t="s">
        <v>274</v>
      </c>
      <c r="CW27" t="s">
        <v>275</v>
      </c>
      <c r="CX27" t="s">
        <v>276</v>
      </c>
      <c r="CY27" t="s">
        <v>277</v>
      </c>
      <c r="CZ27" t="s">
        <v>278</v>
      </c>
      <c r="DA27" t="s">
        <v>279</v>
      </c>
      <c r="DB27" t="s">
        <v>112</v>
      </c>
    </row>
    <row r="28" spans="1:106" x14ac:dyDescent="0.25">
      <c r="A28">
        <v>188066</v>
      </c>
      <c r="B28">
        <v>0</v>
      </c>
      <c r="C28">
        <v>0</v>
      </c>
      <c r="D28">
        <v>0</v>
      </c>
      <c r="E28">
        <v>0</v>
      </c>
      <c r="F28">
        <v>0</v>
      </c>
      <c r="G28">
        <v>0</v>
      </c>
      <c r="H28">
        <v>0</v>
      </c>
      <c r="I28">
        <v>0</v>
      </c>
      <c r="J28">
        <v>0</v>
      </c>
      <c r="K28">
        <v>0</v>
      </c>
      <c r="L28">
        <v>0</v>
      </c>
      <c r="M28">
        <v>1</v>
      </c>
      <c r="N28">
        <v>0</v>
      </c>
      <c r="O28">
        <v>0</v>
      </c>
      <c r="R28">
        <v>0</v>
      </c>
      <c r="S28">
        <v>1</v>
      </c>
      <c r="T28">
        <v>1</v>
      </c>
      <c r="U28">
        <v>1</v>
      </c>
      <c r="V28">
        <v>0</v>
      </c>
      <c r="W28">
        <v>0</v>
      </c>
      <c r="X28">
        <v>1</v>
      </c>
      <c r="Y28">
        <v>1</v>
      </c>
      <c r="Z28">
        <v>0</v>
      </c>
      <c r="AA28">
        <v>1</v>
      </c>
      <c r="AD28" t="s">
        <v>280</v>
      </c>
      <c r="AE28">
        <v>0</v>
      </c>
      <c r="AF28">
        <v>0</v>
      </c>
      <c r="AG28">
        <v>0</v>
      </c>
      <c r="AH28">
        <v>0</v>
      </c>
      <c r="AI28">
        <v>1</v>
      </c>
      <c r="AJ28">
        <v>0</v>
      </c>
      <c r="AK28">
        <v>0</v>
      </c>
      <c r="AL28">
        <v>1</v>
      </c>
      <c r="AM28">
        <v>1</v>
      </c>
      <c r="AN28">
        <v>1</v>
      </c>
      <c r="AO28">
        <v>1</v>
      </c>
      <c r="AP28">
        <v>1</v>
      </c>
      <c r="AQ28">
        <v>1</v>
      </c>
      <c r="AR28">
        <v>1</v>
      </c>
      <c r="AS28">
        <v>0</v>
      </c>
      <c r="AT28">
        <v>1</v>
      </c>
      <c r="AU28">
        <v>0</v>
      </c>
      <c r="AV28">
        <v>0</v>
      </c>
      <c r="AW28">
        <v>1</v>
      </c>
      <c r="AX28">
        <v>0</v>
      </c>
      <c r="AY28">
        <v>0</v>
      </c>
      <c r="AZ28">
        <v>0</v>
      </c>
      <c r="BA28">
        <v>0</v>
      </c>
      <c r="BB28">
        <v>1</v>
      </c>
      <c r="BC28">
        <v>0</v>
      </c>
      <c r="BD28">
        <v>0</v>
      </c>
      <c r="BE28">
        <v>0</v>
      </c>
      <c r="BF28">
        <v>0</v>
      </c>
      <c r="BG28">
        <v>0</v>
      </c>
      <c r="BH28">
        <v>1</v>
      </c>
      <c r="BI28">
        <v>1</v>
      </c>
      <c r="BJ28">
        <v>0</v>
      </c>
      <c r="BK28">
        <v>1</v>
      </c>
      <c r="BL28">
        <v>1</v>
      </c>
      <c r="BM28">
        <v>0</v>
      </c>
      <c r="BN28">
        <v>1</v>
      </c>
      <c r="BO28">
        <v>1</v>
      </c>
      <c r="BP28">
        <v>1</v>
      </c>
      <c r="BQ28">
        <v>0</v>
      </c>
      <c r="BR28">
        <v>1</v>
      </c>
      <c r="BS28">
        <v>1</v>
      </c>
      <c r="BT28">
        <v>0</v>
      </c>
      <c r="BU28">
        <v>0</v>
      </c>
      <c r="BV28">
        <v>1</v>
      </c>
      <c r="BW28">
        <v>1</v>
      </c>
      <c r="BX28">
        <v>1</v>
      </c>
      <c r="BY28">
        <v>1</v>
      </c>
      <c r="BZ28">
        <v>1</v>
      </c>
      <c r="CA28">
        <v>0</v>
      </c>
      <c r="CB28">
        <v>1</v>
      </c>
      <c r="CC28">
        <v>0</v>
      </c>
      <c r="CD28">
        <v>1</v>
      </c>
      <c r="CE28">
        <v>0</v>
      </c>
      <c r="CF28">
        <v>1</v>
      </c>
      <c r="CG28">
        <v>1</v>
      </c>
      <c r="CH28">
        <v>1</v>
      </c>
      <c r="CI28">
        <v>1</v>
      </c>
      <c r="CJ28">
        <v>1</v>
      </c>
      <c r="CK28">
        <v>1</v>
      </c>
      <c r="CL28">
        <v>1</v>
      </c>
      <c r="CM28">
        <v>0</v>
      </c>
      <c r="CN28">
        <v>0</v>
      </c>
      <c r="CP28">
        <v>1</v>
      </c>
      <c r="CQ28">
        <v>1</v>
      </c>
      <c r="CR28">
        <v>1</v>
      </c>
      <c r="CT28" t="s">
        <v>281</v>
      </c>
      <c r="CU28" t="s">
        <v>106</v>
      </c>
      <c r="CV28" t="s">
        <v>282</v>
      </c>
      <c r="CW28" t="s">
        <v>283</v>
      </c>
      <c r="CX28" t="s">
        <v>284</v>
      </c>
      <c r="CY28" t="s">
        <v>285</v>
      </c>
      <c r="CZ28" t="s">
        <v>286</v>
      </c>
      <c r="DA28" t="s">
        <v>287</v>
      </c>
      <c r="DB28" t="s">
        <v>112</v>
      </c>
    </row>
    <row r="29" spans="1:106" x14ac:dyDescent="0.25">
      <c r="A29">
        <v>188068</v>
      </c>
      <c r="B29">
        <v>0</v>
      </c>
      <c r="C29">
        <v>1</v>
      </c>
      <c r="D29">
        <v>0</v>
      </c>
      <c r="E29">
        <v>0</v>
      </c>
      <c r="F29">
        <v>0</v>
      </c>
      <c r="G29">
        <v>0</v>
      </c>
      <c r="H29">
        <v>0</v>
      </c>
      <c r="I29">
        <v>0</v>
      </c>
      <c r="J29">
        <v>0</v>
      </c>
      <c r="K29">
        <v>0</v>
      </c>
      <c r="L29">
        <v>0</v>
      </c>
      <c r="M29">
        <v>0</v>
      </c>
      <c r="N29">
        <v>0</v>
      </c>
      <c r="O29">
        <v>0</v>
      </c>
      <c r="R29">
        <v>0</v>
      </c>
      <c r="S29">
        <v>0</v>
      </c>
      <c r="T29">
        <v>1</v>
      </c>
      <c r="U29">
        <v>0</v>
      </c>
      <c r="V29">
        <v>0</v>
      </c>
      <c r="W29">
        <v>0</v>
      </c>
      <c r="X29">
        <v>0</v>
      </c>
      <c r="Y29">
        <v>1</v>
      </c>
      <c r="Z29">
        <v>0</v>
      </c>
      <c r="AA29">
        <v>1</v>
      </c>
      <c r="AD29" t="s">
        <v>114</v>
      </c>
      <c r="AE29">
        <v>1</v>
      </c>
      <c r="AF29">
        <v>1</v>
      </c>
      <c r="AG29">
        <v>1</v>
      </c>
      <c r="AH29">
        <v>1</v>
      </c>
      <c r="AI29">
        <v>1</v>
      </c>
      <c r="AJ29">
        <v>1</v>
      </c>
      <c r="AK29">
        <v>1</v>
      </c>
      <c r="AL29">
        <v>1</v>
      </c>
      <c r="AM29">
        <v>1</v>
      </c>
      <c r="AN29">
        <v>0</v>
      </c>
      <c r="AO29">
        <v>0</v>
      </c>
      <c r="AP29">
        <v>1</v>
      </c>
      <c r="AQ29">
        <v>1</v>
      </c>
      <c r="AR29">
        <v>1</v>
      </c>
      <c r="AS29">
        <v>1</v>
      </c>
      <c r="AT29">
        <v>1</v>
      </c>
      <c r="AU29">
        <v>1</v>
      </c>
      <c r="AV29">
        <v>1</v>
      </c>
      <c r="AW29">
        <v>1</v>
      </c>
      <c r="AX29">
        <v>1</v>
      </c>
      <c r="AY29">
        <v>1</v>
      </c>
      <c r="AZ29">
        <v>0</v>
      </c>
      <c r="BA29">
        <v>0</v>
      </c>
      <c r="BB29">
        <v>1</v>
      </c>
      <c r="BC29">
        <v>1</v>
      </c>
      <c r="BD29">
        <v>1</v>
      </c>
      <c r="BE29">
        <v>1</v>
      </c>
      <c r="BF29">
        <v>1</v>
      </c>
      <c r="BG29">
        <v>1</v>
      </c>
      <c r="BH29">
        <v>1</v>
      </c>
      <c r="BI29">
        <v>1</v>
      </c>
      <c r="BJ29">
        <v>1</v>
      </c>
      <c r="BK29">
        <v>1</v>
      </c>
      <c r="BL29">
        <v>1</v>
      </c>
      <c r="BM29">
        <v>1</v>
      </c>
      <c r="BN29">
        <v>1</v>
      </c>
      <c r="BO29">
        <v>1</v>
      </c>
      <c r="BP29">
        <v>1</v>
      </c>
      <c r="BQ29">
        <v>1</v>
      </c>
      <c r="BR29">
        <v>1</v>
      </c>
      <c r="BS29">
        <v>1</v>
      </c>
      <c r="BT29">
        <v>1</v>
      </c>
      <c r="BU29">
        <v>1</v>
      </c>
      <c r="BV29">
        <v>1</v>
      </c>
      <c r="BW29">
        <v>0</v>
      </c>
      <c r="BX29">
        <v>1</v>
      </c>
      <c r="BY29">
        <v>1</v>
      </c>
      <c r="BZ29">
        <v>1</v>
      </c>
      <c r="CA29">
        <v>0</v>
      </c>
      <c r="CB29">
        <v>1</v>
      </c>
      <c r="CC29">
        <v>1</v>
      </c>
      <c r="CD29">
        <v>1</v>
      </c>
      <c r="CE29">
        <v>1</v>
      </c>
      <c r="CF29">
        <v>1</v>
      </c>
      <c r="CG29">
        <v>1</v>
      </c>
      <c r="CH29">
        <v>1</v>
      </c>
      <c r="CI29">
        <v>0</v>
      </c>
      <c r="CJ29">
        <v>1</v>
      </c>
      <c r="CK29">
        <v>1</v>
      </c>
      <c r="CL29">
        <v>1</v>
      </c>
      <c r="CM29">
        <v>0</v>
      </c>
      <c r="CN29">
        <v>1</v>
      </c>
      <c r="CP29">
        <v>1</v>
      </c>
      <c r="CQ29">
        <v>1</v>
      </c>
      <c r="CR29">
        <v>1</v>
      </c>
      <c r="CS29" t="s">
        <v>288</v>
      </c>
      <c r="CU29" t="s">
        <v>289</v>
      </c>
      <c r="CV29" t="s">
        <v>290</v>
      </c>
      <c r="CW29" t="s">
        <v>291</v>
      </c>
      <c r="CX29" t="s">
        <v>292</v>
      </c>
      <c r="CZ29" t="s">
        <v>223</v>
      </c>
      <c r="DA29" t="s">
        <v>293</v>
      </c>
      <c r="DB29" t="s">
        <v>112</v>
      </c>
    </row>
    <row r="30" spans="1:106" x14ac:dyDescent="0.25">
      <c r="A30">
        <v>188070</v>
      </c>
      <c r="B30">
        <v>0</v>
      </c>
      <c r="C30">
        <v>0</v>
      </c>
      <c r="D30">
        <v>0</v>
      </c>
      <c r="E30">
        <v>1</v>
      </c>
      <c r="F30">
        <v>0</v>
      </c>
      <c r="G30">
        <v>0</v>
      </c>
      <c r="H30">
        <v>0</v>
      </c>
      <c r="I30">
        <v>0</v>
      </c>
      <c r="J30">
        <v>0</v>
      </c>
      <c r="K30">
        <v>0</v>
      </c>
      <c r="L30">
        <v>0</v>
      </c>
      <c r="M30">
        <v>0</v>
      </c>
      <c r="N30">
        <v>0</v>
      </c>
      <c r="O30">
        <v>0</v>
      </c>
      <c r="R30">
        <v>1</v>
      </c>
      <c r="S30">
        <v>0</v>
      </c>
      <c r="T30">
        <v>0</v>
      </c>
      <c r="U30">
        <v>0</v>
      </c>
      <c r="V30">
        <v>0</v>
      </c>
      <c r="W30">
        <v>1</v>
      </c>
      <c r="X30">
        <v>0</v>
      </c>
      <c r="Y30">
        <v>1</v>
      </c>
      <c r="Z30">
        <v>0</v>
      </c>
      <c r="AA30">
        <v>1</v>
      </c>
      <c r="AD30" t="s">
        <v>114</v>
      </c>
      <c r="AE30">
        <v>0</v>
      </c>
      <c r="AF30">
        <v>0</v>
      </c>
      <c r="AG30">
        <v>0</v>
      </c>
      <c r="AH30">
        <v>0</v>
      </c>
      <c r="AI30">
        <v>0</v>
      </c>
      <c r="AJ30">
        <v>0</v>
      </c>
      <c r="AK30">
        <v>0</v>
      </c>
      <c r="AL30">
        <v>0</v>
      </c>
      <c r="AM30">
        <v>0</v>
      </c>
      <c r="AN30">
        <v>0</v>
      </c>
      <c r="AO30">
        <v>0</v>
      </c>
      <c r="AP30">
        <v>0</v>
      </c>
      <c r="AQ30">
        <v>0</v>
      </c>
      <c r="AR30">
        <v>0</v>
      </c>
      <c r="AS30">
        <v>0</v>
      </c>
      <c r="AT30">
        <v>0</v>
      </c>
      <c r="AU30">
        <v>1</v>
      </c>
      <c r="AV30">
        <v>0</v>
      </c>
      <c r="AW30">
        <v>0</v>
      </c>
      <c r="AX30">
        <v>0</v>
      </c>
      <c r="AY30">
        <v>0</v>
      </c>
      <c r="AZ30">
        <v>0</v>
      </c>
      <c r="BA30">
        <v>0</v>
      </c>
      <c r="BB30">
        <v>0</v>
      </c>
      <c r="BC30">
        <v>1</v>
      </c>
      <c r="BD30">
        <v>0</v>
      </c>
      <c r="BE30">
        <v>0</v>
      </c>
      <c r="BF30">
        <v>0</v>
      </c>
      <c r="BG30">
        <v>0</v>
      </c>
      <c r="BH30">
        <v>1</v>
      </c>
      <c r="BI30">
        <v>1</v>
      </c>
      <c r="BJ30">
        <v>0</v>
      </c>
      <c r="BK30">
        <v>1</v>
      </c>
      <c r="BL30">
        <v>1</v>
      </c>
      <c r="BM30">
        <v>0</v>
      </c>
      <c r="BN30">
        <v>0</v>
      </c>
      <c r="BO30">
        <v>1</v>
      </c>
      <c r="BP30">
        <v>0</v>
      </c>
      <c r="BQ30">
        <v>0</v>
      </c>
      <c r="BR30">
        <v>0</v>
      </c>
      <c r="BS30">
        <v>0</v>
      </c>
      <c r="BT30">
        <v>0</v>
      </c>
      <c r="BU30">
        <v>0</v>
      </c>
      <c r="BV30">
        <v>0</v>
      </c>
      <c r="BW30">
        <v>0</v>
      </c>
      <c r="BX30">
        <v>0</v>
      </c>
      <c r="BY30">
        <v>0</v>
      </c>
      <c r="BZ30">
        <v>1</v>
      </c>
      <c r="CA30">
        <v>0</v>
      </c>
      <c r="CB30">
        <v>1</v>
      </c>
      <c r="CC30">
        <v>0</v>
      </c>
      <c r="CD30">
        <v>0</v>
      </c>
      <c r="CE30">
        <v>1</v>
      </c>
      <c r="CF30">
        <v>0</v>
      </c>
      <c r="CG30">
        <v>1</v>
      </c>
      <c r="CH30">
        <v>0</v>
      </c>
      <c r="CI30">
        <v>0</v>
      </c>
      <c r="CJ30">
        <v>0</v>
      </c>
      <c r="CK30">
        <v>0</v>
      </c>
      <c r="CL30">
        <v>1</v>
      </c>
      <c r="CM30">
        <v>0</v>
      </c>
      <c r="CN30">
        <v>0</v>
      </c>
      <c r="CP30">
        <v>0</v>
      </c>
      <c r="CQ30">
        <v>0</v>
      </c>
      <c r="CR30">
        <v>1</v>
      </c>
      <c r="CT30" t="s">
        <v>294</v>
      </c>
      <c r="CU30" t="s">
        <v>105</v>
      </c>
      <c r="CV30" t="s">
        <v>105</v>
      </c>
      <c r="CW30" t="s">
        <v>143</v>
      </c>
      <c r="CX30" t="s">
        <v>295</v>
      </c>
      <c r="CY30" t="s">
        <v>296</v>
      </c>
      <c r="CZ30" t="s">
        <v>297</v>
      </c>
      <c r="DA30" t="s">
        <v>298</v>
      </c>
      <c r="DB30" t="s">
        <v>299</v>
      </c>
    </row>
    <row r="31" spans="1:106" x14ac:dyDescent="0.25">
      <c r="A31">
        <v>188075</v>
      </c>
      <c r="B31">
        <v>1</v>
      </c>
      <c r="C31">
        <v>0</v>
      </c>
      <c r="D31">
        <v>0</v>
      </c>
      <c r="E31">
        <v>1</v>
      </c>
      <c r="F31">
        <v>0</v>
      </c>
      <c r="G31">
        <v>0</v>
      </c>
      <c r="H31">
        <v>0</v>
      </c>
      <c r="I31">
        <v>0</v>
      </c>
      <c r="J31">
        <v>0</v>
      </c>
      <c r="K31">
        <v>0</v>
      </c>
      <c r="L31">
        <v>0</v>
      </c>
      <c r="M31">
        <v>0</v>
      </c>
      <c r="N31">
        <v>1</v>
      </c>
      <c r="O31">
        <v>0</v>
      </c>
      <c r="R31">
        <v>0</v>
      </c>
      <c r="S31">
        <v>1</v>
      </c>
      <c r="T31">
        <v>1</v>
      </c>
      <c r="U31">
        <v>0</v>
      </c>
      <c r="V31">
        <v>0</v>
      </c>
      <c r="W31">
        <v>0</v>
      </c>
      <c r="X31">
        <v>0</v>
      </c>
      <c r="Y31">
        <v>0</v>
      </c>
      <c r="Z31">
        <v>0</v>
      </c>
      <c r="AA31">
        <v>1</v>
      </c>
      <c r="AD31" t="s">
        <v>280</v>
      </c>
      <c r="AE31">
        <v>0</v>
      </c>
      <c r="AF31">
        <v>0</v>
      </c>
      <c r="AG31">
        <v>0</v>
      </c>
      <c r="AH31">
        <v>0</v>
      </c>
      <c r="AI31">
        <v>0</v>
      </c>
      <c r="AJ31">
        <v>0</v>
      </c>
      <c r="AK31">
        <v>0</v>
      </c>
      <c r="AL31">
        <v>0</v>
      </c>
      <c r="AM31">
        <v>0</v>
      </c>
      <c r="AN31">
        <v>0</v>
      </c>
      <c r="AO31">
        <v>0</v>
      </c>
      <c r="AP31">
        <v>0</v>
      </c>
      <c r="AQ31">
        <v>1</v>
      </c>
      <c r="AR31">
        <v>0</v>
      </c>
      <c r="AS31">
        <v>0</v>
      </c>
      <c r="AT31">
        <v>1</v>
      </c>
      <c r="AU31">
        <v>0</v>
      </c>
      <c r="AV31">
        <v>0</v>
      </c>
      <c r="AW31">
        <v>0</v>
      </c>
      <c r="AX31">
        <v>0</v>
      </c>
      <c r="AY31">
        <v>0</v>
      </c>
      <c r="AZ31">
        <v>0</v>
      </c>
      <c r="BA31">
        <v>0</v>
      </c>
      <c r="BB31">
        <v>1</v>
      </c>
      <c r="BC31">
        <v>0</v>
      </c>
      <c r="BD31">
        <v>0</v>
      </c>
      <c r="BE31">
        <v>1</v>
      </c>
      <c r="BF31">
        <v>0</v>
      </c>
      <c r="BG31">
        <v>0</v>
      </c>
      <c r="BH31">
        <v>0</v>
      </c>
      <c r="BI31">
        <v>0</v>
      </c>
      <c r="BJ31">
        <v>0</v>
      </c>
      <c r="BK31">
        <v>0</v>
      </c>
      <c r="BL31">
        <v>0</v>
      </c>
      <c r="BM31">
        <v>0</v>
      </c>
      <c r="BN31">
        <v>1</v>
      </c>
      <c r="BO31">
        <v>0</v>
      </c>
      <c r="BP31">
        <v>1</v>
      </c>
      <c r="BQ31">
        <v>0</v>
      </c>
      <c r="BR31">
        <v>0</v>
      </c>
      <c r="BS31">
        <v>1</v>
      </c>
      <c r="BT31">
        <v>1</v>
      </c>
      <c r="BU31">
        <v>0</v>
      </c>
      <c r="BV31">
        <v>1</v>
      </c>
      <c r="BW31">
        <v>0</v>
      </c>
      <c r="BX31">
        <v>1</v>
      </c>
      <c r="BY31">
        <v>0</v>
      </c>
      <c r="BZ31">
        <v>1</v>
      </c>
      <c r="CA31">
        <v>1</v>
      </c>
      <c r="CB31">
        <v>0</v>
      </c>
      <c r="CC31">
        <v>0</v>
      </c>
      <c r="CD31">
        <v>0</v>
      </c>
      <c r="CE31">
        <v>0</v>
      </c>
      <c r="CF31">
        <v>0</v>
      </c>
      <c r="CG31">
        <v>0</v>
      </c>
      <c r="CH31">
        <v>0</v>
      </c>
      <c r="CI31">
        <v>0</v>
      </c>
      <c r="CJ31">
        <v>0</v>
      </c>
      <c r="CK31">
        <v>1</v>
      </c>
      <c r="CL31">
        <v>1</v>
      </c>
      <c r="CM31">
        <v>0</v>
      </c>
      <c r="CN31">
        <v>0</v>
      </c>
      <c r="CP31">
        <v>1</v>
      </c>
      <c r="CQ31">
        <v>0</v>
      </c>
      <c r="CR31">
        <v>0</v>
      </c>
      <c r="CT31" t="s">
        <v>300</v>
      </c>
      <c r="CU31" t="s">
        <v>301</v>
      </c>
      <c r="CV31" t="s">
        <v>302</v>
      </c>
      <c r="CW31" t="s">
        <v>303</v>
      </c>
      <c r="CY31" t="s">
        <v>304</v>
      </c>
      <c r="CZ31" t="s">
        <v>305</v>
      </c>
      <c r="DA31" t="s">
        <v>306</v>
      </c>
      <c r="DB31" t="s">
        <v>307</v>
      </c>
    </row>
    <row r="32" spans="1:106" x14ac:dyDescent="0.25">
      <c r="A32">
        <v>188079</v>
      </c>
      <c r="B32">
        <v>0</v>
      </c>
      <c r="C32">
        <v>0</v>
      </c>
      <c r="D32">
        <v>0</v>
      </c>
      <c r="E32">
        <v>1</v>
      </c>
      <c r="F32">
        <v>0</v>
      </c>
      <c r="G32">
        <v>0</v>
      </c>
      <c r="H32">
        <v>0</v>
      </c>
      <c r="I32">
        <v>0</v>
      </c>
      <c r="J32">
        <v>0</v>
      </c>
      <c r="K32">
        <v>0</v>
      </c>
      <c r="L32">
        <v>0</v>
      </c>
      <c r="M32">
        <v>0</v>
      </c>
      <c r="N32">
        <v>0</v>
      </c>
      <c r="O32">
        <v>0</v>
      </c>
      <c r="R32">
        <v>0</v>
      </c>
      <c r="S32">
        <v>0</v>
      </c>
      <c r="T32">
        <v>0</v>
      </c>
      <c r="U32">
        <v>1</v>
      </c>
      <c r="V32">
        <v>0</v>
      </c>
      <c r="W32">
        <v>0</v>
      </c>
      <c r="X32">
        <v>0</v>
      </c>
      <c r="Y32">
        <v>0</v>
      </c>
      <c r="Z32">
        <v>0</v>
      </c>
      <c r="AA32">
        <v>0</v>
      </c>
      <c r="AD32" t="s">
        <v>153</v>
      </c>
      <c r="AE32">
        <v>0</v>
      </c>
      <c r="AF32">
        <v>0</v>
      </c>
      <c r="AG32">
        <v>0</v>
      </c>
      <c r="AH32">
        <v>0</v>
      </c>
      <c r="AI32">
        <v>1</v>
      </c>
      <c r="AJ32">
        <v>0</v>
      </c>
      <c r="AK32">
        <v>0</v>
      </c>
      <c r="AL32">
        <v>0</v>
      </c>
      <c r="AM32">
        <v>1</v>
      </c>
      <c r="AN32">
        <v>0</v>
      </c>
      <c r="AO32">
        <v>0</v>
      </c>
      <c r="AP32">
        <v>0</v>
      </c>
      <c r="AQ32">
        <v>0</v>
      </c>
      <c r="AR32">
        <v>0</v>
      </c>
      <c r="AS32">
        <v>0</v>
      </c>
      <c r="AT32">
        <v>1</v>
      </c>
      <c r="AU32">
        <v>0</v>
      </c>
      <c r="AV32">
        <v>0</v>
      </c>
      <c r="AW32">
        <v>0</v>
      </c>
      <c r="AX32">
        <v>0</v>
      </c>
      <c r="AY32">
        <v>0</v>
      </c>
      <c r="AZ32">
        <v>0</v>
      </c>
      <c r="BA32">
        <v>0</v>
      </c>
      <c r="BB32">
        <v>0</v>
      </c>
      <c r="BC32">
        <v>0</v>
      </c>
      <c r="BD32">
        <v>0</v>
      </c>
      <c r="BE32">
        <v>1</v>
      </c>
      <c r="BF32">
        <v>0</v>
      </c>
      <c r="BG32">
        <v>0</v>
      </c>
      <c r="BH32">
        <v>1</v>
      </c>
      <c r="BI32">
        <v>0</v>
      </c>
      <c r="BJ32">
        <v>0</v>
      </c>
      <c r="BK32">
        <v>1</v>
      </c>
      <c r="BL32">
        <v>1</v>
      </c>
      <c r="BM32">
        <v>0</v>
      </c>
      <c r="BN32">
        <v>0</v>
      </c>
      <c r="BO32">
        <v>0</v>
      </c>
      <c r="BP32">
        <v>0</v>
      </c>
      <c r="BQ32">
        <v>1</v>
      </c>
      <c r="BR32">
        <v>1</v>
      </c>
      <c r="BS32">
        <v>0</v>
      </c>
      <c r="BT32">
        <v>0</v>
      </c>
      <c r="BU32">
        <v>0</v>
      </c>
      <c r="BV32">
        <v>0</v>
      </c>
      <c r="BW32">
        <v>0</v>
      </c>
      <c r="BX32">
        <v>1</v>
      </c>
      <c r="BY32">
        <v>0</v>
      </c>
      <c r="BZ32">
        <v>0</v>
      </c>
      <c r="CA32">
        <v>0</v>
      </c>
      <c r="CB32">
        <v>1</v>
      </c>
      <c r="CC32">
        <v>0</v>
      </c>
      <c r="CD32">
        <v>0</v>
      </c>
      <c r="CE32">
        <v>0</v>
      </c>
      <c r="CF32">
        <v>1</v>
      </c>
      <c r="CG32">
        <v>0</v>
      </c>
      <c r="CH32">
        <v>1</v>
      </c>
      <c r="CI32">
        <v>0</v>
      </c>
      <c r="CJ32">
        <v>1</v>
      </c>
      <c r="CK32">
        <v>0</v>
      </c>
      <c r="CL32">
        <v>1</v>
      </c>
      <c r="CM32">
        <v>0</v>
      </c>
      <c r="CN32">
        <v>0</v>
      </c>
      <c r="CP32">
        <v>0</v>
      </c>
      <c r="CQ32">
        <v>0</v>
      </c>
      <c r="CR32">
        <v>1</v>
      </c>
      <c r="CT32" t="s">
        <v>308</v>
      </c>
      <c r="CU32" t="s">
        <v>141</v>
      </c>
      <c r="CV32" t="s">
        <v>141</v>
      </c>
      <c r="CW32" t="s">
        <v>309</v>
      </c>
      <c r="CX32" t="s">
        <v>310</v>
      </c>
      <c r="CY32" t="s">
        <v>311</v>
      </c>
      <c r="CZ32" t="s">
        <v>312</v>
      </c>
      <c r="DA32" t="s">
        <v>313</v>
      </c>
      <c r="DB32" t="s">
        <v>314</v>
      </c>
    </row>
    <row r="33" spans="1:106" x14ac:dyDescent="0.25">
      <c r="A33">
        <v>188084</v>
      </c>
      <c r="B33">
        <v>1</v>
      </c>
      <c r="C33">
        <v>1</v>
      </c>
      <c r="D33">
        <v>0</v>
      </c>
      <c r="E33">
        <v>0</v>
      </c>
      <c r="F33">
        <v>0</v>
      </c>
      <c r="G33">
        <v>0</v>
      </c>
      <c r="H33">
        <v>0</v>
      </c>
      <c r="I33">
        <v>0</v>
      </c>
      <c r="J33">
        <v>0</v>
      </c>
      <c r="K33">
        <v>0</v>
      </c>
      <c r="L33">
        <v>0</v>
      </c>
      <c r="M33">
        <v>1</v>
      </c>
      <c r="N33">
        <v>0</v>
      </c>
      <c r="O33">
        <v>0</v>
      </c>
      <c r="P33" t="s">
        <v>315</v>
      </c>
      <c r="R33">
        <v>0</v>
      </c>
      <c r="S33">
        <v>0</v>
      </c>
      <c r="T33">
        <v>1</v>
      </c>
      <c r="U33">
        <v>1</v>
      </c>
      <c r="V33">
        <v>0</v>
      </c>
      <c r="W33">
        <v>0</v>
      </c>
      <c r="X33">
        <v>1</v>
      </c>
      <c r="Y33">
        <v>1</v>
      </c>
      <c r="Z33">
        <v>0</v>
      </c>
      <c r="AA33">
        <v>0</v>
      </c>
      <c r="AB33" t="s">
        <v>315</v>
      </c>
      <c r="AD33" t="s">
        <v>104</v>
      </c>
      <c r="AE33">
        <v>1</v>
      </c>
      <c r="AF33">
        <v>0</v>
      </c>
      <c r="AG33">
        <v>1</v>
      </c>
      <c r="AH33">
        <v>1</v>
      </c>
      <c r="AI33">
        <v>1</v>
      </c>
      <c r="AJ33">
        <v>1</v>
      </c>
      <c r="AK33">
        <v>0</v>
      </c>
      <c r="AL33">
        <v>1</v>
      </c>
      <c r="AM33">
        <v>1</v>
      </c>
      <c r="AN33">
        <v>0</v>
      </c>
      <c r="AO33">
        <v>1</v>
      </c>
      <c r="AP33">
        <v>1</v>
      </c>
      <c r="AQ33">
        <v>1</v>
      </c>
      <c r="AR33">
        <v>1</v>
      </c>
      <c r="AS33">
        <v>0</v>
      </c>
      <c r="AT33">
        <v>1</v>
      </c>
      <c r="AU33">
        <v>1</v>
      </c>
      <c r="AV33">
        <v>0</v>
      </c>
      <c r="AW33">
        <v>1</v>
      </c>
      <c r="AX33">
        <v>1</v>
      </c>
      <c r="AY33">
        <v>1</v>
      </c>
      <c r="AZ33">
        <v>1</v>
      </c>
      <c r="BA33">
        <v>1</v>
      </c>
      <c r="BB33">
        <v>1</v>
      </c>
      <c r="BC33">
        <v>1</v>
      </c>
      <c r="BD33">
        <v>1</v>
      </c>
      <c r="BE33">
        <v>1</v>
      </c>
      <c r="BF33">
        <v>0</v>
      </c>
      <c r="BG33">
        <v>0</v>
      </c>
      <c r="BH33">
        <v>0</v>
      </c>
      <c r="BI33">
        <v>1</v>
      </c>
      <c r="BJ33">
        <v>0</v>
      </c>
      <c r="BK33">
        <v>1</v>
      </c>
      <c r="BL33">
        <v>1</v>
      </c>
      <c r="BM33">
        <v>0</v>
      </c>
      <c r="BN33">
        <v>1</v>
      </c>
      <c r="BO33">
        <v>1</v>
      </c>
      <c r="BP33">
        <v>1</v>
      </c>
      <c r="BQ33">
        <v>0</v>
      </c>
      <c r="BR33">
        <v>1</v>
      </c>
      <c r="BS33">
        <v>0</v>
      </c>
      <c r="BT33">
        <v>1</v>
      </c>
      <c r="BU33">
        <v>0</v>
      </c>
      <c r="BV33">
        <v>1</v>
      </c>
      <c r="BW33">
        <v>1</v>
      </c>
      <c r="BX33">
        <v>1</v>
      </c>
      <c r="BY33">
        <v>1</v>
      </c>
      <c r="BZ33">
        <v>1</v>
      </c>
      <c r="CA33">
        <v>0</v>
      </c>
      <c r="CB33">
        <v>1</v>
      </c>
      <c r="CC33">
        <v>1</v>
      </c>
      <c r="CD33">
        <v>1</v>
      </c>
      <c r="CE33">
        <v>1</v>
      </c>
      <c r="CF33">
        <v>1</v>
      </c>
      <c r="CG33">
        <v>1</v>
      </c>
      <c r="CH33">
        <v>1</v>
      </c>
      <c r="CI33">
        <v>1</v>
      </c>
      <c r="CJ33">
        <v>1</v>
      </c>
      <c r="CK33">
        <v>1</v>
      </c>
      <c r="CL33">
        <v>1</v>
      </c>
      <c r="CM33">
        <v>0</v>
      </c>
      <c r="CN33">
        <v>0</v>
      </c>
      <c r="CP33">
        <v>1</v>
      </c>
      <c r="CQ33">
        <v>1</v>
      </c>
      <c r="CR33">
        <v>0</v>
      </c>
      <c r="CT33" t="s">
        <v>316</v>
      </c>
      <c r="CU33" t="s">
        <v>317</v>
      </c>
      <c r="CW33" t="s">
        <v>318</v>
      </c>
      <c r="CX33" t="s">
        <v>319</v>
      </c>
      <c r="CY33" t="s">
        <v>320</v>
      </c>
      <c r="CZ33" t="s">
        <v>321</v>
      </c>
      <c r="DA33" t="s">
        <v>322</v>
      </c>
      <c r="DB33" t="s">
        <v>323</v>
      </c>
    </row>
    <row r="34" spans="1:106" x14ac:dyDescent="0.25">
      <c r="A34">
        <v>188088</v>
      </c>
      <c r="B34">
        <v>0</v>
      </c>
      <c r="C34">
        <v>1</v>
      </c>
      <c r="D34">
        <v>0</v>
      </c>
      <c r="E34">
        <v>0</v>
      </c>
      <c r="F34">
        <v>0</v>
      </c>
      <c r="G34">
        <v>0</v>
      </c>
      <c r="H34">
        <v>0</v>
      </c>
      <c r="I34">
        <v>0</v>
      </c>
      <c r="J34">
        <v>0</v>
      </c>
      <c r="K34">
        <v>0</v>
      </c>
      <c r="L34">
        <v>0</v>
      </c>
      <c r="M34">
        <v>0</v>
      </c>
      <c r="N34">
        <v>0</v>
      </c>
      <c r="O34">
        <v>0</v>
      </c>
      <c r="R34">
        <v>1</v>
      </c>
      <c r="S34">
        <v>1</v>
      </c>
      <c r="T34">
        <v>1</v>
      </c>
      <c r="U34">
        <v>1</v>
      </c>
      <c r="V34">
        <v>0</v>
      </c>
      <c r="W34">
        <v>0</v>
      </c>
      <c r="X34">
        <v>0</v>
      </c>
      <c r="Y34">
        <v>1</v>
      </c>
      <c r="Z34">
        <v>0</v>
      </c>
      <c r="AA34">
        <v>0</v>
      </c>
      <c r="AD34" t="s">
        <v>114</v>
      </c>
      <c r="AE34">
        <v>0</v>
      </c>
      <c r="AF34">
        <v>0</v>
      </c>
      <c r="AG34">
        <v>0</v>
      </c>
      <c r="AH34">
        <v>0</v>
      </c>
      <c r="AI34">
        <v>1</v>
      </c>
      <c r="AJ34">
        <v>0</v>
      </c>
      <c r="AK34">
        <v>1</v>
      </c>
      <c r="AL34">
        <v>1</v>
      </c>
      <c r="AM34">
        <v>0</v>
      </c>
      <c r="AN34">
        <v>0</v>
      </c>
      <c r="AO34">
        <v>0</v>
      </c>
      <c r="AP34">
        <v>1</v>
      </c>
      <c r="AQ34">
        <v>0</v>
      </c>
      <c r="AR34">
        <v>1</v>
      </c>
      <c r="AS34">
        <v>1</v>
      </c>
      <c r="AT34">
        <v>1</v>
      </c>
      <c r="AU34">
        <v>1</v>
      </c>
      <c r="AV34">
        <v>1</v>
      </c>
      <c r="AW34">
        <v>1</v>
      </c>
      <c r="AX34">
        <v>1</v>
      </c>
      <c r="AY34">
        <v>1</v>
      </c>
      <c r="AZ34">
        <v>1</v>
      </c>
      <c r="BA34">
        <v>1</v>
      </c>
      <c r="BB34">
        <v>1</v>
      </c>
      <c r="BC34">
        <v>0</v>
      </c>
      <c r="BD34">
        <v>1</v>
      </c>
      <c r="BE34">
        <v>1</v>
      </c>
      <c r="BF34">
        <v>0</v>
      </c>
      <c r="BG34">
        <v>1</v>
      </c>
      <c r="BH34">
        <v>0</v>
      </c>
      <c r="BI34">
        <v>0</v>
      </c>
      <c r="BJ34">
        <v>0</v>
      </c>
      <c r="BK34">
        <v>1</v>
      </c>
      <c r="BL34">
        <v>1</v>
      </c>
      <c r="BM34">
        <v>0</v>
      </c>
      <c r="BN34">
        <v>0</v>
      </c>
      <c r="BO34">
        <v>1</v>
      </c>
      <c r="BP34">
        <v>0</v>
      </c>
      <c r="BQ34">
        <v>1</v>
      </c>
      <c r="BR34">
        <v>0</v>
      </c>
      <c r="BS34">
        <v>0</v>
      </c>
      <c r="BT34">
        <v>0</v>
      </c>
      <c r="BU34">
        <v>0</v>
      </c>
      <c r="BV34">
        <v>0</v>
      </c>
      <c r="BW34">
        <v>1</v>
      </c>
      <c r="BX34">
        <v>0</v>
      </c>
      <c r="BY34">
        <v>1</v>
      </c>
      <c r="BZ34">
        <v>0</v>
      </c>
      <c r="CA34">
        <v>1</v>
      </c>
      <c r="CB34">
        <v>0</v>
      </c>
      <c r="CC34">
        <v>1</v>
      </c>
      <c r="CD34">
        <v>0</v>
      </c>
      <c r="CE34">
        <v>1</v>
      </c>
      <c r="CF34">
        <v>0</v>
      </c>
      <c r="CG34">
        <v>1</v>
      </c>
      <c r="CH34">
        <v>0</v>
      </c>
      <c r="CI34">
        <v>0</v>
      </c>
      <c r="CJ34">
        <v>0</v>
      </c>
      <c r="CK34">
        <v>0</v>
      </c>
      <c r="CL34">
        <v>0</v>
      </c>
      <c r="CM34">
        <v>0</v>
      </c>
      <c r="CN34">
        <v>0</v>
      </c>
      <c r="CP34">
        <v>0</v>
      </c>
      <c r="CQ34">
        <v>1</v>
      </c>
      <c r="CR34">
        <v>1</v>
      </c>
      <c r="CU34" t="s">
        <v>105</v>
      </c>
      <c r="CV34" t="s">
        <v>105</v>
      </c>
      <c r="CW34" t="s">
        <v>324</v>
      </c>
      <c r="CX34" t="s">
        <v>325</v>
      </c>
      <c r="CY34" t="s">
        <v>326</v>
      </c>
      <c r="CZ34" t="s">
        <v>223</v>
      </c>
      <c r="DA34" t="s">
        <v>327</v>
      </c>
      <c r="DB34" t="s">
        <v>257</v>
      </c>
    </row>
    <row r="35" spans="1:106" x14ac:dyDescent="0.25">
      <c r="A35">
        <v>188099</v>
      </c>
      <c r="B35">
        <v>0</v>
      </c>
      <c r="C35">
        <v>1</v>
      </c>
      <c r="D35">
        <v>0</v>
      </c>
      <c r="E35">
        <v>0</v>
      </c>
      <c r="F35">
        <v>0</v>
      </c>
      <c r="G35">
        <v>0</v>
      </c>
      <c r="H35">
        <v>0</v>
      </c>
      <c r="I35">
        <v>0</v>
      </c>
      <c r="J35">
        <v>0</v>
      </c>
      <c r="K35">
        <v>0</v>
      </c>
      <c r="L35">
        <v>0</v>
      </c>
      <c r="M35">
        <v>0</v>
      </c>
      <c r="N35">
        <v>0</v>
      </c>
      <c r="O35">
        <v>0</v>
      </c>
      <c r="P35" t="s">
        <v>328</v>
      </c>
      <c r="R35">
        <v>0</v>
      </c>
      <c r="S35">
        <v>0</v>
      </c>
      <c r="T35">
        <v>1</v>
      </c>
      <c r="U35">
        <v>1</v>
      </c>
      <c r="V35">
        <v>0</v>
      </c>
      <c r="W35">
        <v>0</v>
      </c>
      <c r="X35">
        <v>0</v>
      </c>
      <c r="Y35">
        <v>1</v>
      </c>
      <c r="Z35">
        <v>0</v>
      </c>
      <c r="AA35">
        <v>0</v>
      </c>
      <c r="AD35" t="s">
        <v>114</v>
      </c>
      <c r="AE35">
        <v>1</v>
      </c>
      <c r="AF35">
        <v>0</v>
      </c>
      <c r="AG35">
        <v>1</v>
      </c>
      <c r="AH35">
        <v>1</v>
      </c>
      <c r="AI35">
        <v>1</v>
      </c>
      <c r="AJ35">
        <v>1</v>
      </c>
      <c r="AK35">
        <v>1</v>
      </c>
      <c r="AL35">
        <v>1</v>
      </c>
      <c r="AM35">
        <v>1</v>
      </c>
      <c r="AN35">
        <v>0</v>
      </c>
      <c r="AO35">
        <v>1</v>
      </c>
      <c r="AP35">
        <v>1</v>
      </c>
      <c r="AQ35">
        <v>1</v>
      </c>
      <c r="AR35">
        <v>1</v>
      </c>
      <c r="AS35">
        <v>0</v>
      </c>
      <c r="AT35">
        <v>1</v>
      </c>
      <c r="AU35">
        <v>0</v>
      </c>
      <c r="AV35">
        <v>1</v>
      </c>
      <c r="AW35">
        <v>1</v>
      </c>
      <c r="AX35">
        <v>1</v>
      </c>
      <c r="AY35">
        <v>1</v>
      </c>
      <c r="AZ35">
        <v>1</v>
      </c>
      <c r="BA35">
        <v>1</v>
      </c>
      <c r="BB35">
        <v>1</v>
      </c>
      <c r="BC35">
        <v>1</v>
      </c>
      <c r="BD35">
        <v>1</v>
      </c>
      <c r="BE35">
        <v>1</v>
      </c>
      <c r="BF35">
        <v>1</v>
      </c>
      <c r="BG35">
        <v>1</v>
      </c>
      <c r="BH35">
        <v>0</v>
      </c>
      <c r="BI35">
        <v>1</v>
      </c>
      <c r="BJ35">
        <v>1</v>
      </c>
      <c r="BK35">
        <v>1</v>
      </c>
      <c r="BL35">
        <v>1</v>
      </c>
      <c r="BM35">
        <v>1</v>
      </c>
      <c r="BN35">
        <v>1</v>
      </c>
      <c r="BO35">
        <v>1</v>
      </c>
      <c r="BP35">
        <v>1</v>
      </c>
      <c r="BQ35">
        <v>1</v>
      </c>
      <c r="BR35">
        <v>1</v>
      </c>
      <c r="BS35">
        <v>1</v>
      </c>
      <c r="BT35">
        <v>1</v>
      </c>
      <c r="BU35">
        <v>1</v>
      </c>
      <c r="BV35">
        <v>1</v>
      </c>
      <c r="BW35">
        <v>1</v>
      </c>
      <c r="BX35">
        <v>1</v>
      </c>
      <c r="BY35">
        <v>0</v>
      </c>
      <c r="BZ35">
        <v>1</v>
      </c>
      <c r="CA35">
        <v>1</v>
      </c>
      <c r="CB35">
        <v>1</v>
      </c>
      <c r="CC35">
        <v>1</v>
      </c>
      <c r="CD35">
        <v>1</v>
      </c>
      <c r="CE35">
        <v>1</v>
      </c>
      <c r="CF35">
        <v>1</v>
      </c>
      <c r="CG35">
        <v>1</v>
      </c>
      <c r="CH35">
        <v>1</v>
      </c>
      <c r="CI35">
        <v>0</v>
      </c>
      <c r="CJ35">
        <v>1</v>
      </c>
      <c r="CK35">
        <v>1</v>
      </c>
      <c r="CL35">
        <v>1</v>
      </c>
      <c r="CM35">
        <v>0</v>
      </c>
      <c r="CN35">
        <v>0</v>
      </c>
      <c r="CP35">
        <v>0</v>
      </c>
      <c r="CQ35">
        <v>0</v>
      </c>
      <c r="CR35">
        <v>1</v>
      </c>
      <c r="CT35" t="s">
        <v>141</v>
      </c>
      <c r="CU35" t="s">
        <v>329</v>
      </c>
      <c r="CW35" t="s">
        <v>143</v>
      </c>
      <c r="CX35" t="s">
        <v>143</v>
      </c>
      <c r="CY35" t="s">
        <v>330</v>
      </c>
      <c r="CZ35" t="s">
        <v>223</v>
      </c>
      <c r="DA35" t="s">
        <v>331</v>
      </c>
      <c r="DB35" t="s">
        <v>112</v>
      </c>
    </row>
    <row r="36" spans="1:106" x14ac:dyDescent="0.25">
      <c r="A36">
        <v>188103</v>
      </c>
      <c r="B36">
        <v>1</v>
      </c>
      <c r="C36">
        <v>1</v>
      </c>
      <c r="D36">
        <v>0</v>
      </c>
      <c r="E36">
        <v>0</v>
      </c>
      <c r="F36">
        <v>0</v>
      </c>
      <c r="G36">
        <v>0</v>
      </c>
      <c r="H36">
        <v>0</v>
      </c>
      <c r="I36">
        <v>0</v>
      </c>
      <c r="J36">
        <v>0</v>
      </c>
      <c r="K36">
        <v>0</v>
      </c>
      <c r="L36">
        <v>0</v>
      </c>
      <c r="M36">
        <v>1</v>
      </c>
      <c r="N36">
        <v>0</v>
      </c>
      <c r="O36">
        <v>0</v>
      </c>
      <c r="R36">
        <v>0</v>
      </c>
      <c r="S36">
        <v>0</v>
      </c>
      <c r="T36">
        <v>1</v>
      </c>
      <c r="U36">
        <v>0</v>
      </c>
      <c r="V36">
        <v>0</v>
      </c>
      <c r="W36">
        <v>0</v>
      </c>
      <c r="X36">
        <v>0</v>
      </c>
      <c r="Y36">
        <v>1</v>
      </c>
      <c r="Z36">
        <v>0</v>
      </c>
      <c r="AA36">
        <v>0</v>
      </c>
      <c r="AB36" t="s">
        <v>332</v>
      </c>
      <c r="AD36" t="s">
        <v>280</v>
      </c>
      <c r="AE36">
        <v>0</v>
      </c>
      <c r="AF36">
        <v>0</v>
      </c>
      <c r="AG36">
        <v>0</v>
      </c>
      <c r="AH36">
        <v>0</v>
      </c>
      <c r="AI36">
        <v>1</v>
      </c>
      <c r="AJ36">
        <v>0</v>
      </c>
      <c r="AK36">
        <v>0</v>
      </c>
      <c r="AL36">
        <v>0</v>
      </c>
      <c r="AM36">
        <v>0</v>
      </c>
      <c r="AN36">
        <v>0</v>
      </c>
      <c r="AO36">
        <v>1</v>
      </c>
      <c r="AP36">
        <v>0</v>
      </c>
      <c r="AQ36">
        <v>1</v>
      </c>
      <c r="AR36">
        <v>0</v>
      </c>
      <c r="AS36">
        <v>0</v>
      </c>
      <c r="AT36">
        <v>0</v>
      </c>
      <c r="AU36">
        <v>0</v>
      </c>
      <c r="AV36">
        <v>0</v>
      </c>
      <c r="AW36">
        <v>0</v>
      </c>
      <c r="AX36">
        <v>0</v>
      </c>
      <c r="AY36">
        <v>0</v>
      </c>
      <c r="AZ36">
        <v>0</v>
      </c>
      <c r="BA36">
        <v>0</v>
      </c>
      <c r="BB36">
        <v>0</v>
      </c>
      <c r="BC36">
        <v>1</v>
      </c>
      <c r="BD36">
        <v>0</v>
      </c>
      <c r="BE36">
        <v>0</v>
      </c>
      <c r="BF36">
        <v>0</v>
      </c>
      <c r="BG36">
        <v>0</v>
      </c>
      <c r="BH36">
        <v>1</v>
      </c>
      <c r="BI36">
        <v>0</v>
      </c>
      <c r="BJ36">
        <v>0</v>
      </c>
      <c r="BK36">
        <v>0</v>
      </c>
      <c r="BL36">
        <v>0</v>
      </c>
      <c r="BM36">
        <v>0</v>
      </c>
      <c r="BN36">
        <v>0</v>
      </c>
      <c r="BO36">
        <v>1</v>
      </c>
      <c r="BP36">
        <v>1</v>
      </c>
      <c r="BQ36">
        <v>1</v>
      </c>
      <c r="BR36">
        <v>0</v>
      </c>
      <c r="BS36">
        <v>0</v>
      </c>
      <c r="BT36">
        <v>0</v>
      </c>
      <c r="BU36">
        <v>0</v>
      </c>
      <c r="BV36">
        <v>1</v>
      </c>
      <c r="BW36">
        <v>0</v>
      </c>
      <c r="BX36">
        <v>1</v>
      </c>
      <c r="BY36">
        <v>0</v>
      </c>
      <c r="BZ36">
        <v>0</v>
      </c>
      <c r="CA36">
        <v>0</v>
      </c>
      <c r="CB36">
        <v>1</v>
      </c>
      <c r="CC36">
        <v>0</v>
      </c>
      <c r="CD36">
        <v>0</v>
      </c>
      <c r="CE36">
        <v>0</v>
      </c>
      <c r="CF36">
        <v>0</v>
      </c>
      <c r="CG36">
        <v>0</v>
      </c>
      <c r="CH36">
        <v>1</v>
      </c>
      <c r="CI36">
        <v>1</v>
      </c>
      <c r="CJ36">
        <v>1</v>
      </c>
      <c r="CK36">
        <v>1</v>
      </c>
      <c r="CL36">
        <v>1</v>
      </c>
      <c r="CM36">
        <v>0</v>
      </c>
      <c r="CN36">
        <v>0</v>
      </c>
      <c r="CP36">
        <v>0</v>
      </c>
      <c r="CQ36">
        <v>1</v>
      </c>
      <c r="CR36">
        <v>0</v>
      </c>
      <c r="CT36" t="s">
        <v>333</v>
      </c>
      <c r="CU36" t="s">
        <v>334</v>
      </c>
      <c r="CV36" t="s">
        <v>335</v>
      </c>
      <c r="CW36" t="s">
        <v>336</v>
      </c>
      <c r="CX36" t="s">
        <v>337</v>
      </c>
      <c r="CY36" t="s">
        <v>338</v>
      </c>
      <c r="CZ36" t="s">
        <v>339</v>
      </c>
      <c r="DA36" t="s">
        <v>340</v>
      </c>
      <c r="DB36" t="s">
        <v>341</v>
      </c>
    </row>
    <row r="37" spans="1:106" x14ac:dyDescent="0.25">
      <c r="A37">
        <v>188113</v>
      </c>
      <c r="B37">
        <v>0</v>
      </c>
      <c r="C37">
        <v>0</v>
      </c>
      <c r="D37">
        <v>0</v>
      </c>
      <c r="E37">
        <v>0</v>
      </c>
      <c r="F37">
        <v>0</v>
      </c>
      <c r="G37">
        <v>0</v>
      </c>
      <c r="H37">
        <v>0</v>
      </c>
      <c r="I37">
        <v>0</v>
      </c>
      <c r="J37">
        <v>0</v>
      </c>
      <c r="K37">
        <v>0</v>
      </c>
      <c r="L37">
        <v>0</v>
      </c>
      <c r="M37">
        <v>0</v>
      </c>
      <c r="N37">
        <v>0</v>
      </c>
      <c r="O37">
        <v>0</v>
      </c>
      <c r="R37">
        <v>1</v>
      </c>
      <c r="S37">
        <v>1</v>
      </c>
      <c r="T37">
        <v>0</v>
      </c>
      <c r="U37">
        <v>1</v>
      </c>
      <c r="V37">
        <v>1</v>
      </c>
      <c r="W37">
        <v>0</v>
      </c>
      <c r="X37">
        <v>0</v>
      </c>
      <c r="Y37">
        <v>1</v>
      </c>
      <c r="Z37">
        <v>0</v>
      </c>
      <c r="AA37">
        <v>1</v>
      </c>
      <c r="AE37">
        <v>0</v>
      </c>
      <c r="AF37">
        <v>1</v>
      </c>
      <c r="AG37">
        <v>0</v>
      </c>
      <c r="AH37">
        <v>0</v>
      </c>
      <c r="AI37">
        <v>0</v>
      </c>
      <c r="AJ37">
        <v>0</v>
      </c>
      <c r="AK37">
        <v>0</v>
      </c>
      <c r="AL37">
        <v>1</v>
      </c>
      <c r="AM37">
        <v>1</v>
      </c>
      <c r="AN37">
        <v>1</v>
      </c>
      <c r="AO37">
        <v>1</v>
      </c>
      <c r="AP37">
        <v>1</v>
      </c>
      <c r="AQ37">
        <v>1</v>
      </c>
      <c r="AR37">
        <v>1</v>
      </c>
      <c r="AS37">
        <v>0</v>
      </c>
      <c r="AT37">
        <v>1</v>
      </c>
      <c r="AU37">
        <v>1</v>
      </c>
      <c r="AV37">
        <v>1</v>
      </c>
      <c r="AW37">
        <v>1</v>
      </c>
      <c r="AX37">
        <v>1</v>
      </c>
      <c r="AY37">
        <v>0</v>
      </c>
      <c r="AZ37">
        <v>0</v>
      </c>
      <c r="BA37">
        <v>1</v>
      </c>
      <c r="BB37">
        <v>1</v>
      </c>
      <c r="BC37">
        <v>1</v>
      </c>
      <c r="BD37">
        <v>1</v>
      </c>
      <c r="BE37">
        <v>1</v>
      </c>
      <c r="BF37">
        <v>0</v>
      </c>
      <c r="BG37">
        <v>1</v>
      </c>
      <c r="BH37">
        <v>1</v>
      </c>
      <c r="BI37">
        <v>1</v>
      </c>
      <c r="BJ37">
        <v>1</v>
      </c>
      <c r="BK37">
        <v>1</v>
      </c>
      <c r="BL37">
        <v>1</v>
      </c>
      <c r="BM37">
        <v>1</v>
      </c>
      <c r="BN37">
        <v>0</v>
      </c>
      <c r="BO37">
        <v>1</v>
      </c>
      <c r="BP37">
        <v>1</v>
      </c>
      <c r="BQ37">
        <v>1</v>
      </c>
      <c r="BR37">
        <v>1</v>
      </c>
      <c r="BS37">
        <v>1</v>
      </c>
      <c r="BT37">
        <v>1</v>
      </c>
      <c r="BU37">
        <v>0</v>
      </c>
      <c r="BV37">
        <v>1</v>
      </c>
      <c r="BW37">
        <v>0</v>
      </c>
      <c r="BX37">
        <v>0</v>
      </c>
      <c r="BY37">
        <v>0</v>
      </c>
      <c r="BZ37">
        <v>0</v>
      </c>
      <c r="CA37">
        <v>1</v>
      </c>
      <c r="CB37">
        <v>0</v>
      </c>
      <c r="CC37">
        <v>1</v>
      </c>
      <c r="CD37">
        <v>0</v>
      </c>
      <c r="CE37">
        <v>1</v>
      </c>
      <c r="CF37">
        <v>0</v>
      </c>
      <c r="CG37">
        <v>1</v>
      </c>
      <c r="CH37">
        <v>0</v>
      </c>
      <c r="CI37">
        <v>0</v>
      </c>
      <c r="CJ37">
        <v>0</v>
      </c>
      <c r="CK37">
        <v>1</v>
      </c>
      <c r="CL37">
        <v>0</v>
      </c>
      <c r="CM37">
        <v>0</v>
      </c>
      <c r="CN37">
        <v>0</v>
      </c>
      <c r="CO37" t="s">
        <v>342</v>
      </c>
      <c r="CP37">
        <v>1</v>
      </c>
      <c r="CQ37">
        <v>1</v>
      </c>
      <c r="CR37">
        <v>1</v>
      </c>
      <c r="CT37" t="s">
        <v>343</v>
      </c>
      <c r="CU37" t="s">
        <v>344</v>
      </c>
      <c r="CV37" t="s">
        <v>345</v>
      </c>
      <c r="CW37" t="s">
        <v>346</v>
      </c>
      <c r="CX37" t="s">
        <v>347</v>
      </c>
      <c r="CY37" t="s">
        <v>348</v>
      </c>
      <c r="CZ37" t="s">
        <v>349</v>
      </c>
      <c r="DA37" t="s">
        <v>350</v>
      </c>
      <c r="DB37" t="s">
        <v>112</v>
      </c>
    </row>
    <row r="38" spans="1:106" x14ac:dyDescent="0.25">
      <c r="A38">
        <v>188162</v>
      </c>
      <c r="B38">
        <v>1</v>
      </c>
      <c r="C38">
        <v>1</v>
      </c>
      <c r="D38">
        <v>0</v>
      </c>
      <c r="E38">
        <v>0</v>
      </c>
      <c r="F38">
        <v>0</v>
      </c>
      <c r="G38">
        <v>0</v>
      </c>
      <c r="H38">
        <v>0</v>
      </c>
      <c r="I38">
        <v>0</v>
      </c>
      <c r="J38">
        <v>0</v>
      </c>
      <c r="K38">
        <v>0</v>
      </c>
      <c r="L38">
        <v>1</v>
      </c>
      <c r="M38">
        <v>0</v>
      </c>
      <c r="N38">
        <v>0</v>
      </c>
      <c r="O38">
        <v>0</v>
      </c>
      <c r="R38">
        <v>0</v>
      </c>
      <c r="S38">
        <v>0</v>
      </c>
      <c r="T38">
        <v>1</v>
      </c>
      <c r="U38">
        <v>0</v>
      </c>
      <c r="V38">
        <v>0</v>
      </c>
      <c r="W38">
        <v>0</v>
      </c>
      <c r="X38">
        <v>0</v>
      </c>
      <c r="Y38">
        <v>1</v>
      </c>
      <c r="Z38">
        <v>0</v>
      </c>
      <c r="AA38">
        <v>0</v>
      </c>
      <c r="AD38" t="s">
        <v>104</v>
      </c>
      <c r="AE38">
        <v>1</v>
      </c>
      <c r="AF38">
        <v>0</v>
      </c>
      <c r="AG38">
        <v>1</v>
      </c>
      <c r="AH38">
        <v>0</v>
      </c>
      <c r="AI38">
        <v>0</v>
      </c>
      <c r="AJ38">
        <v>0</v>
      </c>
      <c r="AK38">
        <v>0</v>
      </c>
      <c r="AL38">
        <v>0</v>
      </c>
      <c r="AM38">
        <v>0</v>
      </c>
      <c r="AN38">
        <v>0</v>
      </c>
      <c r="AO38">
        <v>0</v>
      </c>
      <c r="AP38">
        <v>0</v>
      </c>
      <c r="AQ38">
        <v>0</v>
      </c>
      <c r="AR38">
        <v>0</v>
      </c>
      <c r="AS38">
        <v>0</v>
      </c>
      <c r="AT38">
        <v>0</v>
      </c>
      <c r="AU38">
        <v>1</v>
      </c>
      <c r="AV38">
        <v>0</v>
      </c>
      <c r="AW38">
        <v>0</v>
      </c>
      <c r="AX38">
        <v>1</v>
      </c>
      <c r="AY38">
        <v>0</v>
      </c>
      <c r="AZ38">
        <v>0</v>
      </c>
      <c r="BA38">
        <v>0</v>
      </c>
      <c r="BB38">
        <v>1</v>
      </c>
      <c r="BC38">
        <v>0</v>
      </c>
      <c r="BD38">
        <v>0</v>
      </c>
      <c r="BE38">
        <v>1</v>
      </c>
      <c r="BF38">
        <v>0</v>
      </c>
      <c r="BG38">
        <v>0</v>
      </c>
      <c r="BH38">
        <v>0</v>
      </c>
      <c r="BI38">
        <v>0</v>
      </c>
      <c r="BJ38">
        <v>0</v>
      </c>
      <c r="BK38">
        <v>1</v>
      </c>
      <c r="BL38">
        <v>1</v>
      </c>
      <c r="BM38">
        <v>0</v>
      </c>
      <c r="BN38">
        <v>0</v>
      </c>
      <c r="BO38">
        <v>0</v>
      </c>
      <c r="BP38">
        <v>0</v>
      </c>
      <c r="BQ38">
        <v>0</v>
      </c>
      <c r="BR38">
        <v>0</v>
      </c>
      <c r="BS38">
        <v>0</v>
      </c>
      <c r="BT38">
        <v>0</v>
      </c>
      <c r="BU38">
        <v>0</v>
      </c>
      <c r="BV38">
        <v>0</v>
      </c>
      <c r="BW38">
        <v>1</v>
      </c>
      <c r="BX38">
        <v>1</v>
      </c>
      <c r="BY38">
        <v>1</v>
      </c>
      <c r="BZ38">
        <v>0</v>
      </c>
      <c r="CA38">
        <v>1</v>
      </c>
      <c r="CB38">
        <v>0</v>
      </c>
      <c r="CC38">
        <v>0</v>
      </c>
      <c r="CD38">
        <v>1</v>
      </c>
      <c r="CE38">
        <v>1</v>
      </c>
      <c r="CF38">
        <v>1</v>
      </c>
      <c r="CG38">
        <v>0</v>
      </c>
      <c r="CH38">
        <v>1</v>
      </c>
      <c r="CI38">
        <v>1</v>
      </c>
      <c r="CJ38">
        <v>1</v>
      </c>
      <c r="CK38">
        <v>1</v>
      </c>
      <c r="CL38">
        <v>0</v>
      </c>
      <c r="CM38">
        <v>0</v>
      </c>
      <c r="CN38">
        <v>0</v>
      </c>
      <c r="CP38">
        <v>0</v>
      </c>
      <c r="CQ38">
        <v>0</v>
      </c>
      <c r="CR38">
        <v>1</v>
      </c>
      <c r="CT38" t="s">
        <v>141</v>
      </c>
      <c r="CU38" t="s">
        <v>141</v>
      </c>
      <c r="CV38" t="s">
        <v>141</v>
      </c>
      <c r="CW38" t="s">
        <v>141</v>
      </c>
      <c r="CX38" t="s">
        <v>351</v>
      </c>
      <c r="CY38" t="s">
        <v>352</v>
      </c>
      <c r="CZ38" t="s">
        <v>353</v>
      </c>
      <c r="DA38" t="s">
        <v>354</v>
      </c>
      <c r="DB38" t="s">
        <v>130</v>
      </c>
    </row>
    <row r="41" spans="1:106" x14ac:dyDescent="0.25">
      <c r="A41" t="s">
        <v>490</v>
      </c>
      <c r="B41">
        <f>SUM(B3:B38)</f>
        <v>10</v>
      </c>
      <c r="C41">
        <f t="shared" ref="C41:BP41" si="0">SUM(C3:C38)</f>
        <v>18</v>
      </c>
      <c r="D41">
        <f t="shared" si="0"/>
        <v>4</v>
      </c>
      <c r="E41">
        <f t="shared" si="0"/>
        <v>5</v>
      </c>
      <c r="F41">
        <f t="shared" si="0"/>
        <v>0</v>
      </c>
      <c r="G41">
        <f t="shared" si="0"/>
        <v>0</v>
      </c>
      <c r="H41">
        <f t="shared" si="0"/>
        <v>0</v>
      </c>
      <c r="I41">
        <f t="shared" si="0"/>
        <v>1</v>
      </c>
      <c r="J41">
        <f t="shared" si="0"/>
        <v>0</v>
      </c>
      <c r="K41">
        <f t="shared" si="0"/>
        <v>1</v>
      </c>
      <c r="L41">
        <f t="shared" si="0"/>
        <v>5</v>
      </c>
      <c r="M41">
        <f t="shared" si="0"/>
        <v>5</v>
      </c>
      <c r="N41">
        <f t="shared" si="0"/>
        <v>1</v>
      </c>
      <c r="O41">
        <f t="shared" si="0"/>
        <v>2</v>
      </c>
      <c r="P41">
        <v>3</v>
      </c>
      <c r="R41">
        <f t="shared" si="0"/>
        <v>10</v>
      </c>
      <c r="S41">
        <f t="shared" si="0"/>
        <v>11</v>
      </c>
      <c r="T41">
        <f t="shared" si="0"/>
        <v>19</v>
      </c>
      <c r="U41">
        <f t="shared" si="0"/>
        <v>13</v>
      </c>
      <c r="V41">
        <f t="shared" si="0"/>
        <v>7</v>
      </c>
      <c r="W41">
        <f t="shared" si="0"/>
        <v>2</v>
      </c>
      <c r="X41">
        <f t="shared" si="0"/>
        <v>4</v>
      </c>
      <c r="Y41">
        <f t="shared" si="0"/>
        <v>24</v>
      </c>
      <c r="Z41">
        <f t="shared" si="0"/>
        <v>3</v>
      </c>
      <c r="AA41">
        <f t="shared" si="0"/>
        <v>13</v>
      </c>
      <c r="AB41">
        <v>4</v>
      </c>
      <c r="AD41">
        <f t="shared" si="0"/>
        <v>0</v>
      </c>
      <c r="AE41">
        <f t="shared" si="0"/>
        <v>14</v>
      </c>
      <c r="AF41">
        <f t="shared" si="0"/>
        <v>9</v>
      </c>
      <c r="AG41">
        <f t="shared" si="0"/>
        <v>9</v>
      </c>
      <c r="AH41">
        <f t="shared" si="0"/>
        <v>11</v>
      </c>
      <c r="AI41">
        <f t="shared" si="0"/>
        <v>21</v>
      </c>
      <c r="AJ41">
        <f t="shared" si="0"/>
        <v>12</v>
      </c>
      <c r="AK41">
        <f t="shared" si="0"/>
        <v>10</v>
      </c>
      <c r="AL41">
        <f t="shared" si="0"/>
        <v>17</v>
      </c>
      <c r="AM41">
        <f t="shared" si="0"/>
        <v>13</v>
      </c>
      <c r="AN41">
        <f t="shared" si="0"/>
        <v>11</v>
      </c>
      <c r="AO41">
        <f t="shared" si="0"/>
        <v>16</v>
      </c>
      <c r="AP41">
        <f t="shared" si="0"/>
        <v>18</v>
      </c>
      <c r="AQ41">
        <f t="shared" si="0"/>
        <v>19</v>
      </c>
      <c r="AR41">
        <f t="shared" si="0"/>
        <v>19</v>
      </c>
      <c r="AS41">
        <f t="shared" si="0"/>
        <v>13</v>
      </c>
      <c r="AT41">
        <f t="shared" si="0"/>
        <v>20</v>
      </c>
      <c r="AU41">
        <f t="shared" si="0"/>
        <v>15</v>
      </c>
      <c r="AV41">
        <f t="shared" si="0"/>
        <v>12</v>
      </c>
      <c r="AW41">
        <f t="shared" si="0"/>
        <v>19</v>
      </c>
      <c r="AX41">
        <f t="shared" si="0"/>
        <v>19</v>
      </c>
      <c r="AY41">
        <f t="shared" si="0"/>
        <v>14</v>
      </c>
      <c r="AZ41">
        <f t="shared" si="0"/>
        <v>15</v>
      </c>
      <c r="BA41">
        <f t="shared" si="0"/>
        <v>15</v>
      </c>
      <c r="BB41">
        <f t="shared" si="0"/>
        <v>25</v>
      </c>
      <c r="BC41">
        <f t="shared" si="0"/>
        <v>19</v>
      </c>
      <c r="BD41">
        <f t="shared" si="0"/>
        <v>17</v>
      </c>
      <c r="BE41">
        <f t="shared" si="0"/>
        <v>23</v>
      </c>
      <c r="BF41">
        <f t="shared" si="0"/>
        <v>7</v>
      </c>
      <c r="BG41">
        <f t="shared" si="0"/>
        <v>14</v>
      </c>
      <c r="BH41">
        <f t="shared" si="0"/>
        <v>16</v>
      </c>
      <c r="BI41">
        <f t="shared" si="0"/>
        <v>13</v>
      </c>
      <c r="BJ41">
        <f t="shared" si="0"/>
        <v>13</v>
      </c>
      <c r="BK41">
        <f t="shared" si="0"/>
        <v>23</v>
      </c>
      <c r="BL41">
        <f t="shared" si="0"/>
        <v>23</v>
      </c>
      <c r="BM41">
        <f t="shared" si="0"/>
        <v>10</v>
      </c>
      <c r="BN41">
        <f t="shared" si="0"/>
        <v>14</v>
      </c>
      <c r="BO41">
        <f t="shared" si="0"/>
        <v>22</v>
      </c>
      <c r="BP41">
        <f t="shared" si="0"/>
        <v>22</v>
      </c>
      <c r="BQ41">
        <f t="shared" ref="BQ41:CM41" si="1">SUM(BQ3:BQ38)</f>
        <v>14</v>
      </c>
      <c r="BR41">
        <f t="shared" si="1"/>
        <v>22</v>
      </c>
      <c r="BS41">
        <f t="shared" si="1"/>
        <v>19</v>
      </c>
      <c r="BT41">
        <f t="shared" si="1"/>
        <v>18</v>
      </c>
      <c r="BU41">
        <f t="shared" si="1"/>
        <v>12</v>
      </c>
      <c r="BV41">
        <f t="shared" si="1"/>
        <v>22</v>
      </c>
      <c r="BW41">
        <f t="shared" si="1"/>
        <v>17</v>
      </c>
      <c r="BX41">
        <f t="shared" si="1"/>
        <v>27</v>
      </c>
      <c r="BY41">
        <f t="shared" si="1"/>
        <v>21</v>
      </c>
      <c r="BZ41">
        <f t="shared" si="1"/>
        <v>23</v>
      </c>
      <c r="CA41">
        <f t="shared" si="1"/>
        <v>17</v>
      </c>
      <c r="CB41">
        <f t="shared" si="1"/>
        <v>23</v>
      </c>
      <c r="CC41">
        <f t="shared" si="1"/>
        <v>17</v>
      </c>
      <c r="CD41">
        <f t="shared" si="1"/>
        <v>22</v>
      </c>
      <c r="CE41">
        <f t="shared" si="1"/>
        <v>22</v>
      </c>
      <c r="CF41">
        <f t="shared" si="1"/>
        <v>21</v>
      </c>
      <c r="CG41">
        <f t="shared" si="1"/>
        <v>22</v>
      </c>
      <c r="CH41">
        <f t="shared" si="1"/>
        <v>24</v>
      </c>
      <c r="CI41">
        <f t="shared" si="1"/>
        <v>10</v>
      </c>
      <c r="CJ41">
        <f t="shared" si="1"/>
        <v>19</v>
      </c>
      <c r="CK41">
        <f t="shared" si="1"/>
        <v>18</v>
      </c>
      <c r="CL41">
        <f t="shared" si="1"/>
        <v>25</v>
      </c>
      <c r="CM41">
        <f t="shared" si="1"/>
        <v>2</v>
      </c>
      <c r="CN41">
        <f>SUM(CN3:CN38)</f>
        <v>5</v>
      </c>
      <c r="CO41">
        <f>SUM(CO3:CO38)</f>
        <v>0</v>
      </c>
      <c r="CP41">
        <f t="shared" ref="CP41:CR41" si="2">SUM(CP3:CP38)</f>
        <v>16</v>
      </c>
      <c r="CQ41">
        <f t="shared" si="2"/>
        <v>19</v>
      </c>
      <c r="CR41">
        <f t="shared" si="2"/>
        <v>18</v>
      </c>
    </row>
    <row r="42" spans="1:106" x14ac:dyDescent="0.25">
      <c r="A42" t="s">
        <v>491</v>
      </c>
      <c r="B42">
        <f>COUNT(B3:B38)</f>
        <v>36</v>
      </c>
      <c r="C42">
        <f t="shared" ref="C42:BP42" si="3">COUNT(C3:C38)</f>
        <v>36</v>
      </c>
      <c r="D42">
        <f t="shared" si="3"/>
        <v>36</v>
      </c>
      <c r="E42">
        <f t="shared" si="3"/>
        <v>36</v>
      </c>
      <c r="F42">
        <f t="shared" si="3"/>
        <v>36</v>
      </c>
      <c r="G42">
        <f t="shared" si="3"/>
        <v>36</v>
      </c>
      <c r="H42">
        <f t="shared" si="3"/>
        <v>36</v>
      </c>
      <c r="I42">
        <f t="shared" si="3"/>
        <v>36</v>
      </c>
      <c r="J42">
        <f t="shared" si="3"/>
        <v>36</v>
      </c>
      <c r="K42">
        <f t="shared" si="3"/>
        <v>36</v>
      </c>
      <c r="L42">
        <f t="shared" si="3"/>
        <v>36</v>
      </c>
      <c r="M42">
        <f t="shared" si="3"/>
        <v>36</v>
      </c>
      <c r="N42">
        <f t="shared" si="3"/>
        <v>36</v>
      </c>
      <c r="O42">
        <f t="shared" si="3"/>
        <v>36</v>
      </c>
      <c r="P42">
        <v>36</v>
      </c>
      <c r="R42">
        <v>36</v>
      </c>
      <c r="S42">
        <v>36</v>
      </c>
      <c r="T42">
        <v>36</v>
      </c>
      <c r="U42">
        <v>36</v>
      </c>
      <c r="V42">
        <v>36</v>
      </c>
      <c r="W42">
        <v>36</v>
      </c>
      <c r="X42">
        <v>36</v>
      </c>
      <c r="Y42">
        <v>36</v>
      </c>
      <c r="Z42">
        <v>36</v>
      </c>
      <c r="AA42">
        <v>36</v>
      </c>
      <c r="AB42">
        <v>36</v>
      </c>
      <c r="AD42">
        <f t="shared" si="3"/>
        <v>0</v>
      </c>
      <c r="AE42">
        <f t="shared" si="3"/>
        <v>36</v>
      </c>
      <c r="AF42">
        <f t="shared" si="3"/>
        <v>36</v>
      </c>
      <c r="AG42">
        <f t="shared" si="3"/>
        <v>36</v>
      </c>
      <c r="AH42">
        <f t="shared" si="3"/>
        <v>36</v>
      </c>
      <c r="AI42">
        <f t="shared" si="3"/>
        <v>36</v>
      </c>
      <c r="AJ42">
        <f t="shared" si="3"/>
        <v>36</v>
      </c>
      <c r="AK42">
        <f t="shared" si="3"/>
        <v>36</v>
      </c>
      <c r="AL42">
        <f t="shared" si="3"/>
        <v>36</v>
      </c>
      <c r="AM42">
        <f t="shared" si="3"/>
        <v>36</v>
      </c>
      <c r="AN42">
        <f t="shared" si="3"/>
        <v>36</v>
      </c>
      <c r="AO42">
        <f t="shared" si="3"/>
        <v>36</v>
      </c>
      <c r="AP42">
        <f t="shared" si="3"/>
        <v>36</v>
      </c>
      <c r="AQ42">
        <f t="shared" si="3"/>
        <v>36</v>
      </c>
      <c r="AR42">
        <f t="shared" si="3"/>
        <v>36</v>
      </c>
      <c r="AS42">
        <f t="shared" si="3"/>
        <v>36</v>
      </c>
      <c r="AT42">
        <f t="shared" si="3"/>
        <v>36</v>
      </c>
      <c r="AU42">
        <f t="shared" si="3"/>
        <v>36</v>
      </c>
      <c r="AV42">
        <f t="shared" si="3"/>
        <v>36</v>
      </c>
      <c r="AW42">
        <f t="shared" si="3"/>
        <v>36</v>
      </c>
      <c r="AX42">
        <f t="shared" si="3"/>
        <v>36</v>
      </c>
      <c r="AY42">
        <f t="shared" si="3"/>
        <v>36</v>
      </c>
      <c r="AZ42">
        <f t="shared" si="3"/>
        <v>36</v>
      </c>
      <c r="BA42">
        <f t="shared" si="3"/>
        <v>36</v>
      </c>
      <c r="BB42">
        <f t="shared" si="3"/>
        <v>36</v>
      </c>
      <c r="BC42">
        <f t="shared" si="3"/>
        <v>36</v>
      </c>
      <c r="BD42">
        <f t="shared" si="3"/>
        <v>36</v>
      </c>
      <c r="BE42">
        <f t="shared" si="3"/>
        <v>36</v>
      </c>
      <c r="BF42">
        <f t="shared" si="3"/>
        <v>36</v>
      </c>
      <c r="BG42">
        <f t="shared" si="3"/>
        <v>36</v>
      </c>
      <c r="BH42">
        <f t="shared" si="3"/>
        <v>36</v>
      </c>
      <c r="BI42">
        <f t="shared" si="3"/>
        <v>36</v>
      </c>
      <c r="BJ42">
        <f t="shared" si="3"/>
        <v>36</v>
      </c>
      <c r="BK42">
        <f t="shared" si="3"/>
        <v>36</v>
      </c>
      <c r="BL42">
        <f t="shared" si="3"/>
        <v>36</v>
      </c>
      <c r="BM42">
        <f t="shared" si="3"/>
        <v>36</v>
      </c>
      <c r="BN42">
        <f t="shared" si="3"/>
        <v>36</v>
      </c>
      <c r="BO42">
        <f t="shared" si="3"/>
        <v>36</v>
      </c>
      <c r="BP42">
        <f t="shared" si="3"/>
        <v>36</v>
      </c>
      <c r="BQ42">
        <f t="shared" ref="BQ42:DB42" si="4">COUNT(BQ3:BQ38)</f>
        <v>36</v>
      </c>
      <c r="BR42">
        <f t="shared" si="4"/>
        <v>36</v>
      </c>
      <c r="BS42">
        <f t="shared" si="4"/>
        <v>36</v>
      </c>
      <c r="BT42">
        <f t="shared" si="4"/>
        <v>36</v>
      </c>
      <c r="BU42">
        <f t="shared" si="4"/>
        <v>36</v>
      </c>
      <c r="BV42">
        <f t="shared" si="4"/>
        <v>36</v>
      </c>
      <c r="BW42">
        <f t="shared" si="4"/>
        <v>36</v>
      </c>
      <c r="BX42">
        <f t="shared" si="4"/>
        <v>36</v>
      </c>
      <c r="BY42">
        <f t="shared" si="4"/>
        <v>36</v>
      </c>
      <c r="BZ42">
        <f t="shared" si="4"/>
        <v>36</v>
      </c>
      <c r="CA42">
        <f t="shared" si="4"/>
        <v>36</v>
      </c>
      <c r="CB42">
        <f t="shared" si="4"/>
        <v>36</v>
      </c>
      <c r="CC42">
        <f t="shared" si="4"/>
        <v>36</v>
      </c>
      <c r="CD42">
        <f t="shared" si="4"/>
        <v>36</v>
      </c>
      <c r="CE42">
        <f t="shared" si="4"/>
        <v>36</v>
      </c>
      <c r="CF42">
        <f t="shared" si="4"/>
        <v>36</v>
      </c>
      <c r="CG42">
        <f t="shared" si="4"/>
        <v>36</v>
      </c>
      <c r="CH42">
        <f t="shared" si="4"/>
        <v>36</v>
      </c>
      <c r="CI42">
        <f t="shared" si="4"/>
        <v>36</v>
      </c>
      <c r="CJ42">
        <f t="shared" si="4"/>
        <v>36</v>
      </c>
      <c r="CK42">
        <f t="shared" si="4"/>
        <v>36</v>
      </c>
      <c r="CL42">
        <f t="shared" si="4"/>
        <v>36</v>
      </c>
      <c r="CM42">
        <f t="shared" si="4"/>
        <v>36</v>
      </c>
      <c r="CN42">
        <f t="shared" si="4"/>
        <v>36</v>
      </c>
      <c r="CO42">
        <f t="shared" si="4"/>
        <v>0</v>
      </c>
      <c r="CP42">
        <f t="shared" si="4"/>
        <v>36</v>
      </c>
      <c r="CQ42">
        <f t="shared" si="4"/>
        <v>36</v>
      </c>
      <c r="CR42">
        <f t="shared" si="4"/>
        <v>36</v>
      </c>
      <c r="CS42">
        <f t="shared" si="4"/>
        <v>0</v>
      </c>
      <c r="CT42">
        <f t="shared" si="4"/>
        <v>0</v>
      </c>
      <c r="CU42">
        <f t="shared" si="4"/>
        <v>0</v>
      </c>
      <c r="CV42">
        <f t="shared" si="4"/>
        <v>0</v>
      </c>
      <c r="CW42">
        <f t="shared" si="4"/>
        <v>0</v>
      </c>
      <c r="CX42">
        <f t="shared" si="4"/>
        <v>0</v>
      </c>
      <c r="CY42">
        <f t="shared" si="4"/>
        <v>0</v>
      </c>
      <c r="CZ42">
        <f t="shared" si="4"/>
        <v>0</v>
      </c>
      <c r="DA42">
        <f t="shared" si="4"/>
        <v>0</v>
      </c>
      <c r="DB42">
        <f t="shared" si="4"/>
        <v>0</v>
      </c>
    </row>
    <row r="43" spans="1:106" x14ac:dyDescent="0.25">
      <c r="A43" t="s">
        <v>492</v>
      </c>
      <c r="B43" s="3">
        <f>B41/B42</f>
        <v>0.27777777777777779</v>
      </c>
      <c r="C43" s="3">
        <f t="shared" ref="C43:BP43" si="5">C41/C42</f>
        <v>0.5</v>
      </c>
      <c r="D43" s="3">
        <f t="shared" si="5"/>
        <v>0.1111111111111111</v>
      </c>
      <c r="E43" s="3">
        <f t="shared" si="5"/>
        <v>0.1388888888888889</v>
      </c>
      <c r="F43" s="3">
        <f t="shared" si="5"/>
        <v>0</v>
      </c>
      <c r="G43" s="3">
        <f t="shared" si="5"/>
        <v>0</v>
      </c>
      <c r="H43" s="3">
        <f t="shared" si="5"/>
        <v>0</v>
      </c>
      <c r="I43" s="3">
        <f t="shared" si="5"/>
        <v>2.7777777777777776E-2</v>
      </c>
      <c r="J43" s="3">
        <f t="shared" si="5"/>
        <v>0</v>
      </c>
      <c r="K43" s="3">
        <f t="shared" si="5"/>
        <v>2.7777777777777776E-2</v>
      </c>
      <c r="L43" s="3">
        <f t="shared" si="5"/>
        <v>0.1388888888888889</v>
      </c>
      <c r="M43" s="3">
        <f t="shared" si="5"/>
        <v>0.1388888888888889</v>
      </c>
      <c r="N43" s="3">
        <f t="shared" si="5"/>
        <v>2.7777777777777776E-2</v>
      </c>
      <c r="O43" s="3">
        <f t="shared" si="5"/>
        <v>5.5555555555555552E-2</v>
      </c>
      <c r="P43" s="3">
        <f t="shared" si="5"/>
        <v>8.3333333333333329E-2</v>
      </c>
      <c r="R43" s="3">
        <f t="shared" si="5"/>
        <v>0.27777777777777779</v>
      </c>
      <c r="S43" s="3">
        <f t="shared" si="5"/>
        <v>0.30555555555555558</v>
      </c>
      <c r="T43" s="3">
        <f t="shared" si="5"/>
        <v>0.52777777777777779</v>
      </c>
      <c r="U43" s="3">
        <f t="shared" si="5"/>
        <v>0.3611111111111111</v>
      </c>
      <c r="V43" s="3">
        <f t="shared" si="5"/>
        <v>0.19444444444444445</v>
      </c>
      <c r="W43" s="3">
        <f t="shared" si="5"/>
        <v>5.5555555555555552E-2</v>
      </c>
      <c r="X43" s="3">
        <f t="shared" si="5"/>
        <v>0.1111111111111111</v>
      </c>
      <c r="Y43" s="3">
        <f t="shared" si="5"/>
        <v>0.66666666666666663</v>
      </c>
      <c r="Z43" s="3">
        <f t="shared" si="5"/>
        <v>8.3333333333333329E-2</v>
      </c>
      <c r="AA43" s="3">
        <f t="shared" si="5"/>
        <v>0.3611111111111111</v>
      </c>
      <c r="AB43" s="3">
        <f t="shared" si="5"/>
        <v>0.1111111111111111</v>
      </c>
      <c r="AD43" t="e">
        <f t="shared" si="5"/>
        <v>#DIV/0!</v>
      </c>
      <c r="AE43">
        <f t="shared" si="5"/>
        <v>0.3888888888888889</v>
      </c>
      <c r="AF43">
        <f t="shared" si="5"/>
        <v>0.25</v>
      </c>
      <c r="AG43">
        <f t="shared" si="5"/>
        <v>0.25</v>
      </c>
      <c r="AH43">
        <f t="shared" si="5"/>
        <v>0.30555555555555558</v>
      </c>
      <c r="AI43">
        <f t="shared" si="5"/>
        <v>0.58333333333333337</v>
      </c>
      <c r="AJ43">
        <f t="shared" si="5"/>
        <v>0.33333333333333331</v>
      </c>
      <c r="AK43">
        <f t="shared" si="5"/>
        <v>0.27777777777777779</v>
      </c>
      <c r="AL43">
        <f t="shared" si="5"/>
        <v>0.47222222222222221</v>
      </c>
      <c r="AM43">
        <f t="shared" si="5"/>
        <v>0.3611111111111111</v>
      </c>
      <c r="AN43">
        <f t="shared" si="5"/>
        <v>0.30555555555555558</v>
      </c>
      <c r="AO43">
        <f t="shared" si="5"/>
        <v>0.44444444444444442</v>
      </c>
      <c r="AP43">
        <f t="shared" si="5"/>
        <v>0.5</v>
      </c>
      <c r="AQ43">
        <f t="shared" si="5"/>
        <v>0.52777777777777779</v>
      </c>
      <c r="AR43">
        <f t="shared" si="5"/>
        <v>0.52777777777777779</v>
      </c>
      <c r="AS43">
        <f t="shared" si="5"/>
        <v>0.3611111111111111</v>
      </c>
      <c r="AT43">
        <f t="shared" si="5"/>
        <v>0.55555555555555558</v>
      </c>
      <c r="AU43">
        <f t="shared" si="5"/>
        <v>0.41666666666666669</v>
      </c>
      <c r="AV43">
        <f t="shared" si="5"/>
        <v>0.33333333333333331</v>
      </c>
      <c r="AW43">
        <f t="shared" si="5"/>
        <v>0.52777777777777779</v>
      </c>
      <c r="AX43">
        <f t="shared" si="5"/>
        <v>0.52777777777777779</v>
      </c>
      <c r="AY43">
        <f t="shared" si="5"/>
        <v>0.3888888888888889</v>
      </c>
      <c r="AZ43">
        <f t="shared" si="5"/>
        <v>0.41666666666666669</v>
      </c>
      <c r="BA43">
        <f t="shared" si="5"/>
        <v>0.41666666666666669</v>
      </c>
      <c r="BB43">
        <f t="shared" si="5"/>
        <v>0.69444444444444442</v>
      </c>
      <c r="BC43">
        <f t="shared" si="5"/>
        <v>0.52777777777777779</v>
      </c>
      <c r="BD43">
        <f t="shared" si="5"/>
        <v>0.47222222222222221</v>
      </c>
      <c r="BE43">
        <f t="shared" si="5"/>
        <v>0.63888888888888884</v>
      </c>
      <c r="BF43">
        <f t="shared" si="5"/>
        <v>0.19444444444444445</v>
      </c>
      <c r="BG43">
        <f t="shared" si="5"/>
        <v>0.3888888888888889</v>
      </c>
      <c r="BH43">
        <f t="shared" si="5"/>
        <v>0.44444444444444442</v>
      </c>
      <c r="BI43">
        <f t="shared" si="5"/>
        <v>0.3611111111111111</v>
      </c>
      <c r="BJ43">
        <f t="shared" si="5"/>
        <v>0.3611111111111111</v>
      </c>
      <c r="BK43">
        <f t="shared" si="5"/>
        <v>0.63888888888888884</v>
      </c>
      <c r="BL43">
        <f t="shared" si="5"/>
        <v>0.63888888888888884</v>
      </c>
      <c r="BM43">
        <f t="shared" si="5"/>
        <v>0.27777777777777779</v>
      </c>
      <c r="BN43">
        <f t="shared" si="5"/>
        <v>0.3888888888888889</v>
      </c>
      <c r="BO43">
        <f t="shared" si="5"/>
        <v>0.61111111111111116</v>
      </c>
      <c r="BP43">
        <f t="shared" si="5"/>
        <v>0.61111111111111116</v>
      </c>
      <c r="BQ43">
        <f t="shared" ref="BQ43:DB43" si="6">BQ41/BQ42</f>
        <v>0.3888888888888889</v>
      </c>
      <c r="BR43">
        <f t="shared" si="6"/>
        <v>0.61111111111111116</v>
      </c>
      <c r="BS43">
        <f t="shared" si="6"/>
        <v>0.52777777777777779</v>
      </c>
      <c r="BT43">
        <f t="shared" si="6"/>
        <v>0.5</v>
      </c>
      <c r="BU43">
        <f t="shared" si="6"/>
        <v>0.33333333333333331</v>
      </c>
      <c r="BV43">
        <f t="shared" si="6"/>
        <v>0.61111111111111116</v>
      </c>
      <c r="BW43">
        <f t="shared" si="6"/>
        <v>0.47222222222222221</v>
      </c>
      <c r="BX43">
        <f t="shared" si="6"/>
        <v>0.75</v>
      </c>
      <c r="BY43">
        <f t="shared" si="6"/>
        <v>0.58333333333333337</v>
      </c>
      <c r="BZ43">
        <f t="shared" si="6"/>
        <v>0.63888888888888884</v>
      </c>
      <c r="CA43">
        <f t="shared" si="6"/>
        <v>0.47222222222222221</v>
      </c>
      <c r="CB43">
        <f t="shared" si="6"/>
        <v>0.63888888888888884</v>
      </c>
      <c r="CC43">
        <f t="shared" si="6"/>
        <v>0.47222222222222221</v>
      </c>
      <c r="CD43">
        <f t="shared" si="6"/>
        <v>0.61111111111111116</v>
      </c>
      <c r="CE43">
        <f t="shared" si="6"/>
        <v>0.61111111111111116</v>
      </c>
      <c r="CF43">
        <f t="shared" si="6"/>
        <v>0.58333333333333337</v>
      </c>
      <c r="CG43">
        <f t="shared" si="6"/>
        <v>0.61111111111111116</v>
      </c>
      <c r="CH43">
        <f t="shared" si="6"/>
        <v>0.66666666666666663</v>
      </c>
      <c r="CI43">
        <f t="shared" si="6"/>
        <v>0.27777777777777779</v>
      </c>
      <c r="CJ43">
        <f t="shared" si="6"/>
        <v>0.52777777777777779</v>
      </c>
      <c r="CK43">
        <f t="shared" si="6"/>
        <v>0.5</v>
      </c>
      <c r="CL43">
        <f t="shared" si="6"/>
        <v>0.69444444444444442</v>
      </c>
      <c r="CM43">
        <f t="shared" si="6"/>
        <v>5.5555555555555552E-2</v>
      </c>
      <c r="CN43">
        <f t="shared" si="6"/>
        <v>0.1388888888888889</v>
      </c>
      <c r="CO43" t="e">
        <f t="shared" si="6"/>
        <v>#DIV/0!</v>
      </c>
      <c r="CP43">
        <f t="shared" si="6"/>
        <v>0.44444444444444442</v>
      </c>
      <c r="CQ43">
        <f t="shared" si="6"/>
        <v>0.52777777777777779</v>
      </c>
      <c r="CR43">
        <f t="shared" si="6"/>
        <v>0.5</v>
      </c>
      <c r="CS43" t="e">
        <f t="shared" si="6"/>
        <v>#DIV/0!</v>
      </c>
      <c r="CT43" t="e">
        <f t="shared" si="6"/>
        <v>#DIV/0!</v>
      </c>
      <c r="CU43" t="e">
        <f t="shared" si="6"/>
        <v>#DIV/0!</v>
      </c>
      <c r="CV43" t="e">
        <f t="shared" si="6"/>
        <v>#DIV/0!</v>
      </c>
      <c r="CW43" t="e">
        <f t="shared" si="6"/>
        <v>#DIV/0!</v>
      </c>
      <c r="CX43" t="e">
        <f t="shared" si="6"/>
        <v>#DIV/0!</v>
      </c>
      <c r="CY43" t="e">
        <f t="shared" si="6"/>
        <v>#DIV/0!</v>
      </c>
      <c r="CZ43" t="e">
        <f t="shared" si="6"/>
        <v>#DIV/0!</v>
      </c>
      <c r="DA43" t="e">
        <f t="shared" si="6"/>
        <v>#DIV/0!</v>
      </c>
      <c r="DB43" t="e">
        <f t="shared" si="6"/>
        <v>#DIV/0!</v>
      </c>
    </row>
  </sheetData>
  <mergeCells count="2">
    <mergeCell ref="B1:P1"/>
    <mergeCell ref="R1:AB1"/>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topLeftCell="A71" workbookViewId="0">
      <selection activeCell="B1" sqref="B1:B104"/>
    </sheetView>
  </sheetViews>
  <sheetFormatPr defaultRowHeight="15" x14ac:dyDescent="0.25"/>
  <cols>
    <col min="1" max="1" width="96.5703125" bestFit="1" customWidth="1"/>
    <col min="2" max="2" width="96.5703125" customWidth="1"/>
    <col min="3" max="3" width="95.42578125" bestFit="1" customWidth="1"/>
  </cols>
  <sheetData>
    <row r="1" spans="1:3" x14ac:dyDescent="0.25">
      <c r="A1" t="s">
        <v>0</v>
      </c>
      <c r="B1" t="str">
        <f>A1</f>
        <v>ResponseID</v>
      </c>
      <c r="C1" s="1" t="s">
        <v>0</v>
      </c>
    </row>
    <row r="2" spans="1:3" x14ac:dyDescent="0.25">
      <c r="A2" t="s">
        <v>1</v>
      </c>
      <c r="B2" t="str">
        <f>[1]!leftchr(A2,"_") &amp; "(" &amp; [1]!rightchr(A2,"_") &amp; ")"</f>
        <v>Business/Organization(Tertiary)</v>
      </c>
      <c r="C2" s="1" t="s">
        <v>355</v>
      </c>
    </row>
    <row r="3" spans="1:3" x14ac:dyDescent="0.25">
      <c r="A3" t="s">
        <v>2</v>
      </c>
      <c r="B3" t="str">
        <f>[1]!leftchr(A3,"_") &amp; "(" &amp; [1]!rightchr(A3,"_") &amp; ")"</f>
        <v>Business/Organization(Research)</v>
      </c>
      <c r="C3" s="1" t="s">
        <v>356</v>
      </c>
    </row>
    <row r="4" spans="1:3" x14ac:dyDescent="0.25">
      <c r="A4" t="s">
        <v>3</v>
      </c>
      <c r="B4" t="str">
        <f>[1]!leftchr(A4,"_") &amp; "(" &amp; [1]!rightchr(A4,"_") &amp; ")"</f>
        <v>Business/Organization(Utility)</v>
      </c>
      <c r="C4" s="1" t="s">
        <v>357</v>
      </c>
    </row>
    <row r="5" spans="1:3" x14ac:dyDescent="0.25">
      <c r="A5" t="s">
        <v>4</v>
      </c>
      <c r="B5" t="str">
        <f>[1]!leftchr(A5,"_") &amp; "(" &amp; [1]!rightchr(A5,"_") &amp; ")"</f>
        <v>Business/Organization(Consulting)</v>
      </c>
      <c r="C5" s="1" t="s">
        <v>358</v>
      </c>
    </row>
    <row r="6" spans="1:3" x14ac:dyDescent="0.25">
      <c r="A6" t="s">
        <v>5</v>
      </c>
      <c r="B6" t="str">
        <f>[1]!leftchr(A6,"_") &amp; "(" &amp; [1]!rightchr(A6,"_") &amp; ")"</f>
        <v>Business/Organization(PS Agriculture)</v>
      </c>
      <c r="C6" s="1" t="s">
        <v>359</v>
      </c>
    </row>
    <row r="7" spans="1:3" x14ac:dyDescent="0.25">
      <c r="A7" t="s">
        <v>6</v>
      </c>
      <c r="B7" t="str">
        <f>[1]!leftchr(A7,"_") &amp; "(" &amp; [1]!rightchr(A7,"_") &amp; ")"</f>
        <v>Business/Organization(PS Energy)</v>
      </c>
      <c r="C7" s="1" t="s">
        <v>360</v>
      </c>
    </row>
    <row r="8" spans="1:3" x14ac:dyDescent="0.25">
      <c r="A8" t="s">
        <v>7</v>
      </c>
      <c r="B8" t="str">
        <f>[1]!leftchr(A8,"_") &amp; "(" &amp; [1]!rightchr(A8,"_") &amp; ")"</f>
        <v>Business/Organization(PS Manafacturing)</v>
      </c>
      <c r="C8" s="1" t="s">
        <v>361</v>
      </c>
    </row>
    <row r="9" spans="1:3" x14ac:dyDescent="0.25">
      <c r="A9" t="s">
        <v>8</v>
      </c>
      <c r="B9" t="str">
        <f>[1]!leftchr(A9,"_") &amp; "(" &amp; [1]!rightchr(A9,"_") &amp; ")"</f>
        <v>Business/Organization(PS Mining)</v>
      </c>
      <c r="C9" s="1" t="s">
        <v>362</v>
      </c>
    </row>
    <row r="10" spans="1:3" x14ac:dyDescent="0.25">
      <c r="A10" t="s">
        <v>9</v>
      </c>
      <c r="B10" t="str">
        <f>[1]!leftchr(A10,"_") &amp; "(" &amp; [1]!rightchr(A10,"_") &amp; ")"</f>
        <v>Business/Organization(LG)</v>
      </c>
      <c r="C10" s="1" t="s">
        <v>363</v>
      </c>
    </row>
    <row r="11" spans="1:3" x14ac:dyDescent="0.25">
      <c r="A11" t="s">
        <v>10</v>
      </c>
      <c r="B11" t="str">
        <f>[1]!leftchr(A11,"_") &amp; "(" &amp; [1]!rightchr(A11,"_") &amp; ")"</f>
        <v>Business/Organization(RG)</v>
      </c>
      <c r="C11" s="1" t="s">
        <v>364</v>
      </c>
    </row>
    <row r="12" spans="1:3" x14ac:dyDescent="0.25">
      <c r="A12" t="s">
        <v>11</v>
      </c>
      <c r="B12" t="str">
        <f>[1]!leftchr(A12,"_") &amp; "(" &amp; [1]!rightchr(A12,"_") &amp; ")"</f>
        <v>Business/Organization(NG)</v>
      </c>
      <c r="C12" s="1" t="s">
        <v>365</v>
      </c>
    </row>
    <row r="13" spans="1:3" x14ac:dyDescent="0.25">
      <c r="A13" t="s">
        <v>12</v>
      </c>
      <c r="B13" t="str">
        <f>[1]!leftchr(A13,"_") &amp; "(" &amp; [1]!rightchr(A13,"_") &amp; ")"</f>
        <v>Business/Organization(NGO)</v>
      </c>
      <c r="C13" s="1" t="s">
        <v>366</v>
      </c>
    </row>
    <row r="14" spans="1:3" x14ac:dyDescent="0.25">
      <c r="A14" t="s">
        <v>13</v>
      </c>
      <c r="B14" t="str">
        <f>[1]!leftchr(A14,"_") &amp; "(" &amp; [1]!rightchr(A14,"_") &amp; ")"</f>
        <v>Business/Organization(CSO)</v>
      </c>
      <c r="C14" s="1" t="s">
        <v>367</v>
      </c>
    </row>
    <row r="15" spans="1:3" x14ac:dyDescent="0.25">
      <c r="A15" t="s">
        <v>14</v>
      </c>
      <c r="B15" t="str">
        <f>[1]!leftchr(A15,"_") &amp; "(" &amp; [1]!rightchr(A15,"_") &amp; ")"</f>
        <v>Business/Organization(RBO)</v>
      </c>
      <c r="C15" s="1" t="s">
        <v>368</v>
      </c>
    </row>
    <row r="16" spans="1:3" x14ac:dyDescent="0.25">
      <c r="A16" t="s">
        <v>15</v>
      </c>
      <c r="B16" t="str">
        <f>[1]!leftchr(A16,"_") &amp; "(" &amp; [1]!rightchr(A16,"_") &amp; ")"</f>
        <v>Business/Organization(Other)</v>
      </c>
      <c r="C16" s="1" t="s">
        <v>369</v>
      </c>
    </row>
    <row r="17" spans="1:3" x14ac:dyDescent="0.25">
      <c r="A17" t="s">
        <v>16</v>
      </c>
      <c r="B17" t="str">
        <f>[1]!leftchr(A17,"_") &amp; "(" &amp; [1]!rightchr(A17,"_") &amp; ")"</f>
        <v>Activities of Organization(Policy making)</v>
      </c>
      <c r="C17" s="1" t="s">
        <v>370</v>
      </c>
    </row>
    <row r="18" spans="1:3" x14ac:dyDescent="0.25">
      <c r="A18" t="s">
        <v>17</v>
      </c>
      <c r="B18" t="str">
        <f>[1]!leftchr(A18,"_") &amp; "(" &amp; [1]!rightchr(A18,"_") &amp; ")"</f>
        <v>Activities of Organization(Planning)</v>
      </c>
      <c r="C18" s="1" t="s">
        <v>371</v>
      </c>
    </row>
    <row r="19" spans="1:3" x14ac:dyDescent="0.25">
      <c r="A19" t="s">
        <v>18</v>
      </c>
      <c r="B19" t="str">
        <f>[1]!leftchr(A19,"_") &amp; "(" &amp; [1]!rightchr(A19,"_") &amp; ")"</f>
        <v>Activities of Organization(Teaching)</v>
      </c>
      <c r="C19" s="1" t="s">
        <v>372</v>
      </c>
    </row>
    <row r="20" spans="1:3" x14ac:dyDescent="0.25">
      <c r="A20" t="s">
        <v>19</v>
      </c>
      <c r="B20" t="str">
        <f>[1]!leftchr(A20,"_") &amp; "(" &amp; [1]!rightchr(A20,"_") &amp; ")"</f>
        <v>Activities of Organization(Management)</v>
      </c>
      <c r="C20" s="1" t="s">
        <v>373</v>
      </c>
    </row>
    <row r="21" spans="1:3" x14ac:dyDescent="0.25">
      <c r="A21" t="s">
        <v>20</v>
      </c>
      <c r="B21" t="str">
        <f>[1]!leftchr(A21,"_") &amp; "(" &amp; [1]!rightchr(A21,"_") &amp; ")"</f>
        <v>Activities of Organization(Service)</v>
      </c>
      <c r="C21" s="1" t="s">
        <v>374</v>
      </c>
    </row>
    <row r="22" spans="1:3" x14ac:dyDescent="0.25">
      <c r="A22" t="s">
        <v>21</v>
      </c>
      <c r="B22" t="str">
        <f>[1]!leftchr(A22,"_") &amp; "(" &amp; [1]!rightchr(A22,"_") &amp; ")"</f>
        <v>Activities of Organization(Finance)</v>
      </c>
      <c r="C22" s="1" t="s">
        <v>375</v>
      </c>
    </row>
    <row r="23" spans="1:3" x14ac:dyDescent="0.25">
      <c r="A23" t="s">
        <v>22</v>
      </c>
      <c r="B23" t="str">
        <f>[1]!leftchr(A23,"_") &amp; "(" &amp; [1]!rightchr(A23,"_") &amp; ")"</f>
        <v>Activities of Organization(Communications)</v>
      </c>
      <c r="C23" s="1" t="s">
        <v>376</v>
      </c>
    </row>
    <row r="24" spans="1:3" x14ac:dyDescent="0.25">
      <c r="A24" t="s">
        <v>23</v>
      </c>
      <c r="B24" t="str">
        <f>[1]!leftchr(A24,"_") &amp; "(" &amp; [1]!rightchr(A24,"_") &amp; ")"</f>
        <v>Activities of Organization(Research)</v>
      </c>
      <c r="C24" s="1" t="s">
        <v>377</v>
      </c>
    </row>
    <row r="25" spans="1:3" x14ac:dyDescent="0.25">
      <c r="A25" t="s">
        <v>24</v>
      </c>
      <c r="B25" t="str">
        <f>[1]!leftchr(A25,"_") &amp; "(" &amp; [1]!rightchr(A25,"_") &amp; ")"</f>
        <v>Activities of Organization(Operations)</v>
      </c>
      <c r="C25" s="1" t="s">
        <v>378</v>
      </c>
    </row>
    <row r="26" spans="1:3" x14ac:dyDescent="0.25">
      <c r="A26" t="s">
        <v>25</v>
      </c>
      <c r="B26" t="str">
        <f>[1]!leftchr(A26,"_") &amp; "(" &amp; [1]!rightchr(A26,"_") &amp; ")"</f>
        <v>Activities of Organization(Networking)</v>
      </c>
      <c r="C26" s="1" t="s">
        <v>379</v>
      </c>
    </row>
    <row r="27" spans="1:3" x14ac:dyDescent="0.25">
      <c r="A27" t="s">
        <v>26</v>
      </c>
      <c r="B27" t="str">
        <f>[1]!leftchr(A27,"_") &amp; "(" &amp; [1]!rightchr(A27,"_") &amp; ")"</f>
        <v>Activities of Organization(Other)</v>
      </c>
      <c r="C27" s="1" t="s">
        <v>380</v>
      </c>
    </row>
    <row r="28" spans="1:3" x14ac:dyDescent="0.25">
      <c r="A28" t="s">
        <v>27</v>
      </c>
      <c r="B28" t="str">
        <f>A28</f>
        <v>Primary Activity</v>
      </c>
      <c r="C28" s="1" t="s">
        <v>381</v>
      </c>
    </row>
    <row r="29" spans="1:3" x14ac:dyDescent="0.25">
      <c r="A29" t="s">
        <v>28</v>
      </c>
      <c r="B29" t="str">
        <f>[1]!leftchr(A29,"_") &amp; "(" &amp; [1]!midchr(A29,"_","_") &amp; ")"</f>
        <v>Skills Exist(Agriculture)</v>
      </c>
      <c r="C29" s="1" t="s">
        <v>382</v>
      </c>
    </row>
    <row r="30" spans="1:3" x14ac:dyDescent="0.25">
      <c r="A30" t="s">
        <v>29</v>
      </c>
      <c r="B30" t="str">
        <f>[1]!leftchr(A30,"_") &amp; "(" &amp; [1]!midchr(A30,"_","_") &amp; ")"</f>
        <v>Skills Exist(Artisans)</v>
      </c>
      <c r="C30" s="1" t="s">
        <v>383</v>
      </c>
    </row>
    <row r="31" spans="1:3" x14ac:dyDescent="0.25">
      <c r="A31" t="s">
        <v>30</v>
      </c>
      <c r="B31" t="str">
        <f>[1]!leftchr(A31,"_") &amp; "(" &amp; [1]!midchr(A31,"_","_") &amp; ")"</f>
        <v>Skills Exist(Agronomy )</v>
      </c>
      <c r="C31" s="1" t="s">
        <v>384</v>
      </c>
    </row>
    <row r="32" spans="1:3" x14ac:dyDescent="0.25">
      <c r="A32" t="s">
        <v>31</v>
      </c>
      <c r="B32" t="str">
        <f>[1]!leftchr(A32,"_") &amp; "(" &amp; [1]!midchr(A32,"_","_") &amp; ")"</f>
        <v>Skills Exist(Chemical)</v>
      </c>
      <c r="C32" s="1" t="s">
        <v>385</v>
      </c>
    </row>
    <row r="33" spans="1:3" x14ac:dyDescent="0.25">
      <c r="A33" t="s">
        <v>32</v>
      </c>
      <c r="B33" t="str">
        <f>[1]!leftchr(A33,"_") &amp; "(" &amp; [1]!midchr(A33,"_","_") &amp; ")"</f>
        <v>Skills Exist(Civil)</v>
      </c>
      <c r="C33" s="1" t="s">
        <v>386</v>
      </c>
    </row>
    <row r="34" spans="1:3" x14ac:dyDescent="0.25">
      <c r="A34" t="s">
        <v>33</v>
      </c>
      <c r="B34" t="str">
        <f>[1]!leftchr(A34,"_") &amp; "(" &amp; [1]!midchr(A34,"_","_") &amp; ")"</f>
        <v>Skills Exist(Climatology)</v>
      </c>
      <c r="C34" s="1" t="s">
        <v>387</v>
      </c>
    </row>
    <row r="35" spans="1:3" x14ac:dyDescent="0.25">
      <c r="A35" t="s">
        <v>34</v>
      </c>
      <c r="B35" t="str">
        <f>[1]!leftchr(A35,"_") &amp; "(" &amp; [1]!midchr(A35,"_","_") &amp; ")"</f>
        <v>Skills Exist(Coastal)</v>
      </c>
      <c r="C35" s="1" t="s">
        <v>388</v>
      </c>
    </row>
    <row r="36" spans="1:3" x14ac:dyDescent="0.25">
      <c r="A36" t="s">
        <v>35</v>
      </c>
      <c r="B36" t="str">
        <f>[1]!leftchr(A36,"_") &amp; "(" &amp; [1]!midchr(A36,"_","_") &amp; ")"</f>
        <v>Skills Exist(Communications )</v>
      </c>
      <c r="C36" s="1" t="s">
        <v>389</v>
      </c>
    </row>
    <row r="37" spans="1:3" x14ac:dyDescent="0.25">
      <c r="A37" t="s">
        <v>36</v>
      </c>
      <c r="B37" t="str">
        <f>[1]!leftchr(A37,"_") &amp; "(" &amp; [1]!midchr(A37,"_","_") &amp; ")"</f>
        <v>Skills Exist(Conflict)</v>
      </c>
      <c r="C37" s="1" t="s">
        <v>390</v>
      </c>
    </row>
    <row r="38" spans="1:3" x14ac:dyDescent="0.25">
      <c r="A38" t="s">
        <v>37</v>
      </c>
      <c r="B38" t="str">
        <f>[1]!leftchr(A38,"_") &amp; "(" &amp; [1]!midchr(A38,"_","_") &amp; ")"</f>
        <v>Skills Exist(Construction)</v>
      </c>
      <c r="C38" s="1" t="s">
        <v>391</v>
      </c>
    </row>
    <row r="39" spans="1:3" x14ac:dyDescent="0.25">
      <c r="A39" t="s">
        <v>38</v>
      </c>
      <c r="B39" t="str">
        <f>[1]!leftchr(A39,"_") &amp; "(" &amp; [1]!midchr(A39,"_","_") &amp; ")"</f>
        <v>Skills Exist(SS)</v>
      </c>
      <c r="C39" s="1" t="s">
        <v>392</v>
      </c>
    </row>
    <row r="40" spans="1:3" x14ac:dyDescent="0.25">
      <c r="A40" t="s">
        <v>39</v>
      </c>
      <c r="B40" t="str">
        <f>[1]!leftchr(A40,"_") &amp; "(" &amp; [1]!midchr(A40,"_","_") &amp; ")"</f>
        <v>Skills Exist(Data)</v>
      </c>
      <c r="C40" s="1" t="s">
        <v>393</v>
      </c>
    </row>
    <row r="41" spans="1:3" x14ac:dyDescent="0.25">
      <c r="A41" t="s">
        <v>40</v>
      </c>
      <c r="B41" t="str">
        <f>[1]!leftchr(A41,"_") &amp; "(" &amp; [1]!midchr(A41,"_","_") &amp; ")"</f>
        <v>Skills Exist(Ecosystems)</v>
      </c>
      <c r="C41" s="1" t="s">
        <v>394</v>
      </c>
    </row>
    <row r="42" spans="1:3" x14ac:dyDescent="0.25">
      <c r="A42" t="s">
        <v>41</v>
      </c>
      <c r="B42" t="str">
        <f>[1]!leftchr(A42,"_") &amp; "(" &amp; [1]!midchr(A42,"_","_") &amp; ")"</f>
        <v>Skills Exist(E.Health)</v>
      </c>
      <c r="C42" s="1" t="s">
        <v>395</v>
      </c>
    </row>
    <row r="43" spans="1:3" x14ac:dyDescent="0.25">
      <c r="A43" t="s">
        <v>42</v>
      </c>
      <c r="B43" t="str">
        <f>[1]!leftchr(A43,"_") &amp; "(" &amp; [1]!midchr(A43,"_","_") &amp; ")"</f>
        <v>Skills Exist(E.Law)</v>
      </c>
      <c r="C43" s="1" t="s">
        <v>396</v>
      </c>
    </row>
    <row r="44" spans="1:3" x14ac:dyDescent="0.25">
      <c r="A44" t="s">
        <v>43</v>
      </c>
      <c r="B44" t="str">
        <f>[1]!leftchr(A44,"_") &amp; "(" &amp; [1]!midchr(A44,"_","_") &amp; ")"</f>
        <v>Skills Exist(Environmental)</v>
      </c>
      <c r="C44" s="1" t="s">
        <v>397</v>
      </c>
    </row>
    <row r="45" spans="1:3" x14ac:dyDescent="0.25">
      <c r="A45" t="s">
        <v>44</v>
      </c>
      <c r="B45" t="str">
        <f>[1]!leftchr(A45,"_") &amp; "(" &amp; [1]!midchr(A45,"_","_") &amp; ")"</f>
        <v>Skills Exist(Finance)</v>
      </c>
      <c r="C45" s="1" t="s">
        <v>398</v>
      </c>
    </row>
    <row r="46" spans="1:3" x14ac:dyDescent="0.25">
      <c r="A46" t="s">
        <v>45</v>
      </c>
      <c r="B46" t="str">
        <f>[1]!leftchr(A46,"_") &amp; "(" &amp; [1]!midchr(A46,"_","_") &amp; ")"</f>
        <v>Skills Exist(Forestry  )</v>
      </c>
      <c r="C46" s="1" t="s">
        <v>399</v>
      </c>
    </row>
    <row r="47" spans="1:3" x14ac:dyDescent="0.25">
      <c r="A47" t="s">
        <v>46</v>
      </c>
      <c r="B47" t="str">
        <f>[1]!leftchr(A47,"_") &amp; "(" &amp; [1]!midchr(A47,"_","_") &amp; ")"</f>
        <v>Skills Exist(Freshwater)</v>
      </c>
      <c r="C47" s="1" t="s">
        <v>400</v>
      </c>
    </row>
    <row r="48" spans="1:3" x14ac:dyDescent="0.25">
      <c r="A48" t="s">
        <v>47</v>
      </c>
      <c r="B48" t="str">
        <f>[1]!leftchr(A48,"_") &amp; "(" &amp; [1]!midchr(A48,"_","_") &amp; ")"</f>
        <v>Skills Exist(GIS)</v>
      </c>
      <c r="C48" s="1" t="s">
        <v>401</v>
      </c>
    </row>
    <row r="49" spans="1:3" x14ac:dyDescent="0.25">
      <c r="A49" t="s">
        <v>48</v>
      </c>
      <c r="B49" t="str">
        <f>[1]!leftchr(A49,"_") &amp; "(" &amp; [1]!midchr(A49,"_","_") &amp; ")"</f>
        <v>Skills Exist(Geochemistry )</v>
      </c>
      <c r="C49" s="1" t="s">
        <v>402</v>
      </c>
    </row>
    <row r="50" spans="1:3" x14ac:dyDescent="0.25">
      <c r="A50" t="s">
        <v>49</v>
      </c>
      <c r="B50" t="str">
        <f>[1]!leftchr(A50,"_") &amp; "(" &amp; [1]!midchr(A50,"_","_") &amp; ")"</f>
        <v>Skills Exist(Geography)</v>
      </c>
      <c r="C50" s="1" t="s">
        <v>403</v>
      </c>
    </row>
    <row r="51" spans="1:3" x14ac:dyDescent="0.25">
      <c r="A51" t="s">
        <v>50</v>
      </c>
      <c r="B51" t="str">
        <f>[1]!leftchr(A51,"_") &amp; "(" &amp; [1]!midchr(A51,"_","_") &amp; ")"</f>
        <v>Skills Exist(Geology)</v>
      </c>
      <c r="C51" s="1" t="s">
        <v>404</v>
      </c>
    </row>
    <row r="52" spans="1:3" x14ac:dyDescent="0.25">
      <c r="A52" t="s">
        <v>51</v>
      </c>
      <c r="B52" t="str">
        <f>[1]!leftchr(A52,"_") &amp; "(" &amp; [1]!midchr(A52,"_","_") &amp; ")"</f>
        <v>Skills Exist(Groundwater)</v>
      </c>
      <c r="C52" s="1" t="s">
        <v>405</v>
      </c>
    </row>
    <row r="53" spans="1:3" x14ac:dyDescent="0.25">
      <c r="A53" t="s">
        <v>52</v>
      </c>
      <c r="B53" t="str">
        <f>[1]!leftchr(A53,"_") &amp; "(" &amp; [1]!midchr(A53,"_","_") &amp; ")"</f>
        <v>Skills Exist(HR)</v>
      </c>
      <c r="C53" s="1" t="s">
        <v>406</v>
      </c>
    </row>
    <row r="54" spans="1:3" x14ac:dyDescent="0.25">
      <c r="A54" t="s">
        <v>53</v>
      </c>
      <c r="B54" t="str">
        <f>[1]!leftchr(A54,"_") &amp; "(" &amp; [1]!midchr(A54,"_","_") &amp; ")"</f>
        <v>Skills Exist(Hydrochemistry )</v>
      </c>
      <c r="C54" s="1" t="s">
        <v>407</v>
      </c>
    </row>
    <row r="55" spans="1:3" x14ac:dyDescent="0.25">
      <c r="A55" t="s">
        <v>54</v>
      </c>
      <c r="B55" t="str">
        <f>[1]!leftchr(A55,"_") &amp; "(" &amp; [1]!midchr(A55,"_","_") &amp; ")"</f>
        <v>Skills Exist(Hydrology)</v>
      </c>
      <c r="C55" s="1" t="s">
        <v>408</v>
      </c>
    </row>
    <row r="56" spans="1:3" x14ac:dyDescent="0.25">
      <c r="A56" t="s">
        <v>55</v>
      </c>
      <c r="B56" t="str">
        <f>[1]!leftchr(A56,"_") &amp; "(" &amp; [1]!midchr(A56,"_","_") &amp; ")"</f>
        <v>Skills Exist(Ecology)</v>
      </c>
      <c r="C56" s="1" t="s">
        <v>409</v>
      </c>
    </row>
    <row r="57" spans="1:3" x14ac:dyDescent="0.25">
      <c r="A57" t="s">
        <v>56</v>
      </c>
      <c r="B57" t="str">
        <f>[1]!leftchr(A57,"_") &amp; "(" &amp; [1]!midchr(A57,"_","_") &amp; ")"</f>
        <v>Skills Exist(IMS)</v>
      </c>
      <c r="C57" s="1" t="s">
        <v>410</v>
      </c>
    </row>
    <row r="58" spans="1:3" x14ac:dyDescent="0.25">
      <c r="A58" t="s">
        <v>57</v>
      </c>
      <c r="B58" t="str">
        <f>[1]!leftchr(A58,"_") &amp; "(" &amp; [1]!midchr(A58,"_","_") &amp; ")"</f>
        <v>Skills Exist(Managment)</v>
      </c>
      <c r="C58" s="1" t="s">
        <v>411</v>
      </c>
    </row>
    <row r="59" spans="1:3" x14ac:dyDescent="0.25">
      <c r="A59" t="s">
        <v>58</v>
      </c>
      <c r="B59" t="str">
        <f>[1]!leftchr(A59,"_") &amp; "(" &amp; [1]!midchr(A59,"_","_") &amp; ")"</f>
        <v>Skills Exist(Marketing)</v>
      </c>
      <c r="C59" s="1" t="s">
        <v>412</v>
      </c>
    </row>
    <row r="60" spans="1:3" x14ac:dyDescent="0.25">
      <c r="A60" t="s">
        <v>59</v>
      </c>
      <c r="B60" t="str">
        <f>[1]!leftchr(A60,"_") &amp; "(" &amp; [1]!midchr(A60,"_","_") &amp; ")"</f>
        <v>Skills Exist(Occupational)</v>
      </c>
      <c r="C60" s="1" t="s">
        <v>413</v>
      </c>
    </row>
    <row r="61" spans="1:3" x14ac:dyDescent="0.25">
      <c r="A61" t="s">
        <v>60</v>
      </c>
      <c r="B61" t="str">
        <f>[1]!leftchr(A61,"_") &amp; "(" &amp; [1]!midchr(A61,"_","_") &amp; ")"</f>
        <v>Skills Exist(Policy)</v>
      </c>
      <c r="C61" s="1" t="s">
        <v>414</v>
      </c>
    </row>
    <row r="62" spans="1:3" x14ac:dyDescent="0.25">
      <c r="A62" t="s">
        <v>61</v>
      </c>
      <c r="B62" t="str">
        <f>[1]!leftchr(A62,"_") &amp; "(" &amp; [1]!midchr(A62,"_","_") &amp; ")"</f>
        <v>Skills Exist(Planning )</v>
      </c>
      <c r="C62" s="1" t="s">
        <v>415</v>
      </c>
    </row>
    <row r="63" spans="1:3" x14ac:dyDescent="0.25">
      <c r="A63" t="s">
        <v>62</v>
      </c>
      <c r="B63" t="str">
        <f>[1]!leftchr(A63,"_") &amp; "(" &amp; [1]!midchr(A63,"_","_") &amp; ")"</f>
        <v>Skills Exist(Plant)</v>
      </c>
      <c r="C63" s="1" t="s">
        <v>416</v>
      </c>
    </row>
    <row r="64" spans="1:3" x14ac:dyDescent="0.25">
      <c r="A64" t="s">
        <v>63</v>
      </c>
      <c r="B64" t="str">
        <f>[1]!leftchr(A64,"_") &amp; "(" &amp; [1]!midchr(A64,"_","_") &amp; ")"</f>
        <v>Skills Exist(RWH)</v>
      </c>
      <c r="C64" s="1" t="s">
        <v>417</v>
      </c>
    </row>
    <row r="65" spans="1:3" x14ac:dyDescent="0.25">
      <c r="A65" t="s">
        <v>64</v>
      </c>
      <c r="B65" t="str">
        <f>[1]!leftchr(A65,"_") &amp; "(" &amp; [1]!midchr(A65,"_","_") &amp; ")"</f>
        <v>Skills Exist(Research)</v>
      </c>
      <c r="C65" s="1" t="s">
        <v>418</v>
      </c>
    </row>
    <row r="66" spans="1:3" x14ac:dyDescent="0.25">
      <c r="A66" t="s">
        <v>65</v>
      </c>
      <c r="B66" t="str">
        <f>[1]!leftchr(A66,"_") &amp; "(" &amp; [1]!midchr(A66,"_","_") &amp; ")"</f>
        <v>Skills Exist(Sanitation )</v>
      </c>
      <c r="C66" s="1" t="s">
        <v>419</v>
      </c>
    </row>
    <row r="67" spans="1:3" x14ac:dyDescent="0.25">
      <c r="A67" t="s">
        <v>66</v>
      </c>
      <c r="B67" t="str">
        <f>[1]!leftchr(A67,"_") &amp; "(" &amp; [1]!midchr(A67,"_","_") &amp; ")"</f>
        <v>Skills Exist(Governance)</v>
      </c>
      <c r="C67" s="1" t="s">
        <v>420</v>
      </c>
    </row>
    <row r="68" spans="1:3" x14ac:dyDescent="0.25">
      <c r="A68" t="s">
        <v>67</v>
      </c>
      <c r="B68" t="str">
        <f>[1]!leftchr(A68,"_") &amp; "(" &amp; [1]!midchr(A68,"_","_") &amp; ")"</f>
        <v>Skills Exist(PM)</v>
      </c>
      <c r="C68" s="1" t="s">
        <v>421</v>
      </c>
    </row>
    <row r="69" spans="1:3" x14ac:dyDescent="0.25">
      <c r="A69" t="s">
        <v>68</v>
      </c>
      <c r="B69" t="str">
        <f>[1]!leftchr(A69,"_") &amp; "(" &amp; [1]!midchr(A69,"_","_") &amp; ")"</f>
        <v>Skills Exist(Conservation)</v>
      </c>
      <c r="C69" s="1" t="s">
        <v>422</v>
      </c>
    </row>
    <row r="70" spans="1:3" x14ac:dyDescent="0.25">
      <c r="A70" t="s">
        <v>69</v>
      </c>
      <c r="B70" t="str">
        <f>[1]!leftchr(A70,"_") &amp; "(" &amp; [1]!midchr(A70,"_","_") &amp; ")"</f>
        <v>Skills Exist(Disposal)</v>
      </c>
      <c r="C70" s="1" t="s">
        <v>423</v>
      </c>
    </row>
    <row r="71" spans="1:3" x14ac:dyDescent="0.25">
      <c r="A71" t="s">
        <v>70</v>
      </c>
      <c r="B71" t="str">
        <f>[1]!leftchr(A71,"_") &amp; "(" &amp; [1]!midchr(A71,"_","_") &amp; ")"</f>
        <v>Skills Exist(Waste)</v>
      </c>
      <c r="C71" s="1" t="s">
        <v>424</v>
      </c>
    </row>
    <row r="72" spans="1:3" x14ac:dyDescent="0.25">
      <c r="A72" t="s">
        <v>71</v>
      </c>
      <c r="B72" t="str">
        <f>[1]!leftchr(A72,"_") &amp; "(" &amp; [1]!midchr(A72,"_","_") &amp; ")"</f>
        <v>Skills Exist(Treatment)</v>
      </c>
      <c r="C72" s="1" t="s">
        <v>425</v>
      </c>
    </row>
    <row r="73" spans="1:3" x14ac:dyDescent="0.25">
      <c r="A73" t="s">
        <v>72</v>
      </c>
      <c r="B73" t="s">
        <v>470</v>
      </c>
      <c r="C73" s="1" t="s">
        <v>426</v>
      </c>
    </row>
    <row r="74" spans="1:3" x14ac:dyDescent="0.25">
      <c r="A74" t="s">
        <v>73</v>
      </c>
      <c r="B74" t="s">
        <v>471</v>
      </c>
      <c r="C74" s="1" t="s">
        <v>427</v>
      </c>
    </row>
    <row r="75" spans="1:3" x14ac:dyDescent="0.25">
      <c r="A75" t="s">
        <v>74</v>
      </c>
      <c r="B75" t="s">
        <v>472</v>
      </c>
      <c r="C75" s="1" t="s">
        <v>428</v>
      </c>
    </row>
    <row r="76" spans="1:3" x14ac:dyDescent="0.25">
      <c r="A76" t="s">
        <v>75</v>
      </c>
      <c r="B76" t="s">
        <v>473</v>
      </c>
      <c r="C76" s="1" t="s">
        <v>429</v>
      </c>
    </row>
    <row r="77" spans="1:3" x14ac:dyDescent="0.25">
      <c r="A77" t="s">
        <v>76</v>
      </c>
      <c r="B77" t="s">
        <v>474</v>
      </c>
      <c r="C77" s="1" t="s">
        <v>430</v>
      </c>
    </row>
    <row r="78" spans="1:3" x14ac:dyDescent="0.25">
      <c r="A78" t="s">
        <v>77</v>
      </c>
      <c r="B78" t="s">
        <v>475</v>
      </c>
      <c r="C78" s="1" t="s">
        <v>431</v>
      </c>
    </row>
    <row r="79" spans="1:3" x14ac:dyDescent="0.25">
      <c r="A79" t="s">
        <v>78</v>
      </c>
      <c r="B79" t="s">
        <v>476</v>
      </c>
      <c r="C79" s="1" t="s">
        <v>432</v>
      </c>
    </row>
    <row r="80" spans="1:3" x14ac:dyDescent="0.25">
      <c r="A80" t="s">
        <v>79</v>
      </c>
      <c r="B80" t="s">
        <v>477</v>
      </c>
      <c r="C80" s="1" t="s">
        <v>433</v>
      </c>
    </row>
    <row r="81" spans="1:3" x14ac:dyDescent="0.25">
      <c r="A81" t="s">
        <v>80</v>
      </c>
      <c r="B81" t="s">
        <v>478</v>
      </c>
      <c r="C81" s="1" t="s">
        <v>434</v>
      </c>
    </row>
    <row r="82" spans="1:3" x14ac:dyDescent="0.25">
      <c r="A82" t="s">
        <v>81</v>
      </c>
      <c r="B82" t="s">
        <v>479</v>
      </c>
      <c r="C82" s="1" t="s">
        <v>435</v>
      </c>
    </row>
    <row r="83" spans="1:3" x14ac:dyDescent="0.25">
      <c r="A83" t="s">
        <v>82</v>
      </c>
      <c r="B83" t="s">
        <v>480</v>
      </c>
      <c r="C83" s="1" t="s">
        <v>436</v>
      </c>
    </row>
    <row r="84" spans="1:3" x14ac:dyDescent="0.25">
      <c r="A84" t="s">
        <v>83</v>
      </c>
      <c r="B84" t="s">
        <v>481</v>
      </c>
      <c r="C84" s="1" t="s">
        <v>437</v>
      </c>
    </row>
    <row r="85" spans="1:3" x14ac:dyDescent="0.25">
      <c r="A85" t="s">
        <v>84</v>
      </c>
      <c r="B85" t="s">
        <v>482</v>
      </c>
      <c r="C85" s="1" t="s">
        <v>438</v>
      </c>
    </row>
    <row r="86" spans="1:3" x14ac:dyDescent="0.25">
      <c r="A86" t="s">
        <v>85</v>
      </c>
      <c r="B86" t="s">
        <v>483</v>
      </c>
      <c r="C86" s="1" t="s">
        <v>439</v>
      </c>
    </row>
    <row r="87" spans="1:3" x14ac:dyDescent="0.25">
      <c r="A87" t="s">
        <v>86</v>
      </c>
      <c r="B87" t="s">
        <v>484</v>
      </c>
      <c r="C87" s="1" t="s">
        <v>440</v>
      </c>
    </row>
    <row r="88" spans="1:3" x14ac:dyDescent="0.25">
      <c r="A88" t="s">
        <v>87</v>
      </c>
      <c r="B88" t="s">
        <v>485</v>
      </c>
      <c r="C88" s="1" t="s">
        <v>441</v>
      </c>
    </row>
    <row r="89" spans="1:3" x14ac:dyDescent="0.25">
      <c r="A89" t="s">
        <v>88</v>
      </c>
      <c r="B89" t="s">
        <v>486</v>
      </c>
      <c r="C89" s="1" t="s">
        <v>442</v>
      </c>
    </row>
    <row r="90" spans="1:3" x14ac:dyDescent="0.25">
      <c r="A90" t="s">
        <v>89</v>
      </c>
      <c r="B90" t="s">
        <v>487</v>
      </c>
      <c r="C90" s="1" t="s">
        <v>443</v>
      </c>
    </row>
    <row r="91" spans="1:3" x14ac:dyDescent="0.25">
      <c r="A91" t="s">
        <v>90</v>
      </c>
      <c r="B91" t="str">
        <f>A91</f>
        <v>other</v>
      </c>
      <c r="C91" s="1" t="s">
        <v>90</v>
      </c>
    </row>
    <row r="92" spans="1:3" x14ac:dyDescent="0.25">
      <c r="A92" t="s">
        <v>91</v>
      </c>
      <c r="B92" t="s">
        <v>488</v>
      </c>
      <c r="C92" s="1" t="s">
        <v>444</v>
      </c>
    </row>
    <row r="93" spans="1:3" x14ac:dyDescent="0.25">
      <c r="A93" t="s">
        <v>92</v>
      </c>
      <c r="B93" t="s">
        <v>489</v>
      </c>
      <c r="C93" s="1" t="s">
        <v>445</v>
      </c>
    </row>
    <row r="94" spans="1:3" x14ac:dyDescent="0.25">
      <c r="A94" t="s">
        <v>93</v>
      </c>
      <c r="B94" t="str">
        <f>[1]!leftchr(A94,"_") &amp; "(" &amp; [1]!rightchr(A94,"_") &amp; ")"</f>
        <v>Training(Accredited Service Provider )</v>
      </c>
      <c r="C94" s="1" t="s">
        <v>446</v>
      </c>
    </row>
    <row r="95" spans="1:3" x14ac:dyDescent="0.25">
      <c r="A95" t="s">
        <v>94</v>
      </c>
      <c r="B95" t="str">
        <f>[1]!leftchr(A95,"_") &amp; "(" &amp; [1]!rightchr(A95,"_") &amp; ")"</f>
        <v>Training(Other)</v>
      </c>
      <c r="C95" s="1" t="s">
        <v>447</v>
      </c>
    </row>
    <row r="96" spans="1:3" x14ac:dyDescent="0.25">
      <c r="A96" t="s">
        <v>95</v>
      </c>
      <c r="B96" t="str">
        <f>A96</f>
        <v>Other Skills Audits in SADC</v>
      </c>
      <c r="C96" s="1" t="s">
        <v>448</v>
      </c>
    </row>
    <row r="97" spans="1:3" x14ac:dyDescent="0.25">
      <c r="A97" t="s">
        <v>96</v>
      </c>
      <c r="B97" t="str">
        <f t="shared" ref="B97:B104" si="0">A97</f>
        <v>Knowledge Management_Formalized KM_ANSWER</v>
      </c>
      <c r="C97" s="1" t="s">
        <v>449</v>
      </c>
    </row>
    <row r="98" spans="1:3" x14ac:dyDescent="0.25">
      <c r="A98" t="s">
        <v>97</v>
      </c>
      <c r="B98" t="str">
        <f t="shared" si="0"/>
        <v>Knowledge Management_Stakeholders KM_ANSWER</v>
      </c>
      <c r="C98" s="1" t="s">
        <v>450</v>
      </c>
    </row>
    <row r="99" spans="1:3" x14ac:dyDescent="0.25">
      <c r="A99" t="s">
        <v>98</v>
      </c>
      <c r="B99" t="str">
        <f t="shared" si="0"/>
        <v>Knowledge Management_Other Platforms_ANSWER</v>
      </c>
      <c r="C99" s="1" t="s">
        <v>451</v>
      </c>
    </row>
    <row r="100" spans="1:3" x14ac:dyDescent="0.25">
      <c r="A100" t="s">
        <v>99</v>
      </c>
      <c r="B100" t="str">
        <f t="shared" si="0"/>
        <v>Knowledge Management_SADC KIS_ANSWER</v>
      </c>
      <c r="C100" s="1" t="s">
        <v>452</v>
      </c>
    </row>
    <row r="101" spans="1:3" x14ac:dyDescent="0.25">
      <c r="A101" t="s">
        <v>100</v>
      </c>
      <c r="B101" t="str">
        <f t="shared" si="0"/>
        <v>Name</v>
      </c>
      <c r="C101" s="1" t="s">
        <v>453</v>
      </c>
    </row>
    <row r="102" spans="1:3" x14ac:dyDescent="0.25">
      <c r="A102" t="s">
        <v>101</v>
      </c>
      <c r="B102" t="str">
        <f t="shared" si="0"/>
        <v>Company</v>
      </c>
      <c r="C102" s="1" t="s">
        <v>454</v>
      </c>
    </row>
    <row r="103" spans="1:3" x14ac:dyDescent="0.25">
      <c r="A103" t="s">
        <v>102</v>
      </c>
      <c r="B103" t="str">
        <f t="shared" si="0"/>
        <v>Email</v>
      </c>
      <c r="C103" s="1" t="s">
        <v>455</v>
      </c>
    </row>
    <row r="104" spans="1:3" x14ac:dyDescent="0.25">
      <c r="A104" t="s">
        <v>103</v>
      </c>
      <c r="B104" t="str">
        <f t="shared" si="0"/>
        <v>Country</v>
      </c>
      <c r="C104" s="1" t="s">
        <v>456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defaultRowHeight="15" x14ac:dyDescent="0.25"/>
  <cols>
    <col min="1" max="1" width="30" bestFit="1" customWidth="1"/>
    <col min="2" max="2" width="44.5703125" bestFit="1" customWidth="1"/>
    <col min="3" max="3" width="8.85546875" bestFit="1" customWidth="1"/>
    <col min="4" max="4" width="12" bestFit="1" customWidth="1"/>
    <col min="5" max="5" width="79.5703125" bestFit="1" customWidth="1"/>
    <col min="6" max="6" width="41.7109375" bestFit="1" customWidth="1"/>
  </cols>
  <sheetData>
    <row r="1" spans="1:6" x14ac:dyDescent="0.25">
      <c r="A1" t="s">
        <v>457</v>
      </c>
      <c r="B1" s="2" t="s">
        <v>466</v>
      </c>
      <c r="C1" t="s">
        <v>458</v>
      </c>
      <c r="D1" t="s">
        <v>459</v>
      </c>
      <c r="E1" t="str">
        <f>A1&amp; " " &amp;D1 &amp; "(" &amp;B1&amp; ")"</f>
        <v>Approach to Skills Development organisation(FET)</v>
      </c>
      <c r="F1" t="str">
        <f>A1&amp; " " &amp;D1</f>
        <v>Approach to Skills Development organisation</v>
      </c>
    </row>
    <row r="2" spans="1:6" x14ac:dyDescent="0.25">
      <c r="A2" t="s">
        <v>457</v>
      </c>
      <c r="B2" s="2" t="s">
        <v>466</v>
      </c>
      <c r="C2" t="s">
        <v>458</v>
      </c>
      <c r="D2" t="s">
        <v>460</v>
      </c>
      <c r="E2" t="str">
        <f t="shared" ref="E2:E18" si="0">A2&amp; " " &amp;D2 &amp; "(" &amp;B2&amp; ")"</f>
        <v>Approach to Skills Development SADC (FET)</v>
      </c>
      <c r="F2" t="str">
        <f t="shared" ref="F2:F18" si="1">A2&amp; " " &amp;D2</f>
        <v xml:space="preserve">Approach to Skills Development SADC </v>
      </c>
    </row>
    <row r="3" spans="1:6" x14ac:dyDescent="0.25">
      <c r="A3" t="s">
        <v>457</v>
      </c>
      <c r="B3" s="2" t="s">
        <v>467</v>
      </c>
      <c r="C3" t="s">
        <v>458</v>
      </c>
      <c r="D3" t="s">
        <v>459</v>
      </c>
      <c r="E3" t="str">
        <f t="shared" si="0"/>
        <v>Approach to Skills Development organisation(HET)</v>
      </c>
      <c r="F3" t="str">
        <f t="shared" si="1"/>
        <v>Approach to Skills Development organisation</v>
      </c>
    </row>
    <row r="4" spans="1:6" x14ac:dyDescent="0.25">
      <c r="A4" t="s">
        <v>457</v>
      </c>
      <c r="B4" s="2" t="s">
        <v>467</v>
      </c>
      <c r="C4" t="s">
        <v>458</v>
      </c>
      <c r="D4" t="s">
        <v>460</v>
      </c>
      <c r="E4" t="str">
        <f t="shared" si="0"/>
        <v>Approach to Skills Development SADC (HET)</v>
      </c>
      <c r="F4" t="str">
        <f t="shared" si="1"/>
        <v xml:space="preserve">Approach to Skills Development SADC </v>
      </c>
    </row>
    <row r="5" spans="1:6" x14ac:dyDescent="0.25">
      <c r="A5" t="s">
        <v>457</v>
      </c>
      <c r="B5" t="s">
        <v>461</v>
      </c>
      <c r="C5" t="s">
        <v>458</v>
      </c>
      <c r="D5" t="s">
        <v>459</v>
      </c>
      <c r="E5" t="str">
        <f t="shared" si="0"/>
        <v>Approach to Skills Development organisation(In service training)</v>
      </c>
      <c r="F5" t="str">
        <f t="shared" si="1"/>
        <v>Approach to Skills Development organisation</v>
      </c>
    </row>
    <row r="6" spans="1:6" x14ac:dyDescent="0.25">
      <c r="A6" t="s">
        <v>457</v>
      </c>
      <c r="B6" t="s">
        <v>461</v>
      </c>
      <c r="C6" t="s">
        <v>458</v>
      </c>
      <c r="D6" t="s">
        <v>460</v>
      </c>
      <c r="E6" t="str">
        <f t="shared" si="0"/>
        <v>Approach to Skills Development SADC (In service training)</v>
      </c>
      <c r="F6" t="str">
        <f t="shared" si="1"/>
        <v xml:space="preserve">Approach to Skills Development SADC </v>
      </c>
    </row>
    <row r="7" spans="1:6" x14ac:dyDescent="0.25">
      <c r="A7" t="s">
        <v>457</v>
      </c>
      <c r="B7" t="s">
        <v>462</v>
      </c>
      <c r="C7" t="s">
        <v>458</v>
      </c>
      <c r="D7" t="s">
        <v>459</v>
      </c>
      <c r="E7" t="str">
        <f t="shared" si="0"/>
        <v>Approach to Skills Development organisation(Bursary support)</v>
      </c>
      <c r="F7" t="str">
        <f t="shared" si="1"/>
        <v>Approach to Skills Development organisation</v>
      </c>
    </row>
    <row r="8" spans="1:6" x14ac:dyDescent="0.25">
      <c r="A8" t="s">
        <v>457</v>
      </c>
      <c r="B8" t="s">
        <v>462</v>
      </c>
      <c r="C8" t="s">
        <v>458</v>
      </c>
      <c r="D8" t="s">
        <v>460</v>
      </c>
      <c r="E8" t="str">
        <f t="shared" si="0"/>
        <v>Approach to Skills Development SADC (Bursary support)</v>
      </c>
      <c r="F8" t="str">
        <f t="shared" si="1"/>
        <v xml:space="preserve">Approach to Skills Development SADC </v>
      </c>
    </row>
    <row r="9" spans="1:6" x14ac:dyDescent="0.25">
      <c r="A9" t="s">
        <v>457</v>
      </c>
      <c r="B9" t="s">
        <v>463</v>
      </c>
      <c r="C9" t="s">
        <v>458</v>
      </c>
      <c r="D9" t="s">
        <v>459</v>
      </c>
      <c r="E9" t="str">
        <f t="shared" si="0"/>
        <v>Approach to Skills Development organisation( Internships)</v>
      </c>
      <c r="F9" t="str">
        <f t="shared" si="1"/>
        <v>Approach to Skills Development organisation</v>
      </c>
    </row>
    <row r="10" spans="1:6" x14ac:dyDescent="0.25">
      <c r="A10" t="s">
        <v>457</v>
      </c>
      <c r="B10" t="s">
        <v>463</v>
      </c>
      <c r="C10" t="s">
        <v>458</v>
      </c>
      <c r="D10" t="s">
        <v>460</v>
      </c>
      <c r="E10" t="str">
        <f t="shared" si="0"/>
        <v>Approach to Skills Development SADC ( Internships)</v>
      </c>
      <c r="F10" t="str">
        <f t="shared" si="1"/>
        <v xml:space="preserve">Approach to Skills Development SADC </v>
      </c>
    </row>
    <row r="11" spans="1:6" x14ac:dyDescent="0.25">
      <c r="A11" t="s">
        <v>457</v>
      </c>
      <c r="B11" t="s">
        <v>464</v>
      </c>
      <c r="C11" t="s">
        <v>458</v>
      </c>
      <c r="D11" t="s">
        <v>459</v>
      </c>
      <c r="E11" t="str">
        <f t="shared" si="0"/>
        <v>Approach to Skills Development organisation( Mentorship)</v>
      </c>
      <c r="F11" t="str">
        <f t="shared" si="1"/>
        <v>Approach to Skills Development organisation</v>
      </c>
    </row>
    <row r="12" spans="1:6" x14ac:dyDescent="0.25">
      <c r="A12" t="s">
        <v>457</v>
      </c>
      <c r="B12" t="s">
        <v>464</v>
      </c>
      <c r="C12" t="s">
        <v>458</v>
      </c>
      <c r="D12" t="s">
        <v>460</v>
      </c>
      <c r="E12" t="str">
        <f t="shared" si="0"/>
        <v>Approach to Skills Development SADC ( Mentorship)</v>
      </c>
      <c r="F12" t="str">
        <f t="shared" si="1"/>
        <v xml:space="preserve">Approach to Skills Development SADC </v>
      </c>
    </row>
    <row r="13" spans="1:6" x14ac:dyDescent="0.25">
      <c r="A13" t="s">
        <v>457</v>
      </c>
      <c r="B13" s="2" t="s">
        <v>468</v>
      </c>
      <c r="C13" t="s">
        <v>458</v>
      </c>
      <c r="D13" t="s">
        <v>459</v>
      </c>
      <c r="E13" t="str">
        <f t="shared" si="0"/>
        <v>Approach to Skills Development organisation(RPL Short courses)</v>
      </c>
      <c r="F13" t="str">
        <f t="shared" si="1"/>
        <v>Approach to Skills Development organisation</v>
      </c>
    </row>
    <row r="14" spans="1:6" x14ac:dyDescent="0.25">
      <c r="A14" t="s">
        <v>457</v>
      </c>
      <c r="B14" s="2" t="s">
        <v>468</v>
      </c>
      <c r="C14" t="s">
        <v>458</v>
      </c>
      <c r="D14" t="s">
        <v>460</v>
      </c>
      <c r="E14" t="str">
        <f t="shared" si="0"/>
        <v>Approach to Skills Development SADC (RPL Short courses)</v>
      </c>
      <c r="F14" t="str">
        <f t="shared" si="1"/>
        <v xml:space="preserve">Approach to Skills Development SADC </v>
      </c>
    </row>
    <row r="15" spans="1:6" x14ac:dyDescent="0.25">
      <c r="A15" t="s">
        <v>457</v>
      </c>
      <c r="B15" t="s">
        <v>465</v>
      </c>
      <c r="C15" t="s">
        <v>458</v>
      </c>
      <c r="D15" t="s">
        <v>459</v>
      </c>
      <c r="E15" t="str">
        <f t="shared" si="0"/>
        <v>Approach to Skills Development organisation(Capacity building strategy and financing)</v>
      </c>
      <c r="F15" t="str">
        <f t="shared" si="1"/>
        <v>Approach to Skills Development organisation</v>
      </c>
    </row>
    <row r="16" spans="1:6" x14ac:dyDescent="0.25">
      <c r="A16" t="s">
        <v>457</v>
      </c>
      <c r="B16" t="s">
        <v>465</v>
      </c>
      <c r="C16" t="s">
        <v>458</v>
      </c>
      <c r="D16" t="s">
        <v>460</v>
      </c>
      <c r="E16" t="str">
        <f t="shared" si="0"/>
        <v>Approach to Skills Development SADC (Capacity building strategy and financing)</v>
      </c>
      <c r="F16" t="str">
        <f t="shared" si="1"/>
        <v xml:space="preserve">Approach to Skills Development SADC </v>
      </c>
    </row>
    <row r="17" spans="1:6" x14ac:dyDescent="0.25">
      <c r="A17" t="s">
        <v>457</v>
      </c>
      <c r="B17" s="2" t="s">
        <v>469</v>
      </c>
      <c r="C17" t="s">
        <v>458</v>
      </c>
      <c r="D17" t="s">
        <v>459</v>
      </c>
      <c r="E17" t="str">
        <f t="shared" si="0"/>
        <v>Approach to Skills Development organisation(Other)</v>
      </c>
      <c r="F17" t="str">
        <f t="shared" si="1"/>
        <v>Approach to Skills Development organisation</v>
      </c>
    </row>
    <row r="18" spans="1:6" x14ac:dyDescent="0.25">
      <c r="A18" t="s">
        <v>457</v>
      </c>
      <c r="B18" s="2" t="s">
        <v>469</v>
      </c>
      <c r="C18" t="s">
        <v>458</v>
      </c>
      <c r="D18" t="s">
        <v>460</v>
      </c>
      <c r="E18" t="str">
        <f t="shared" si="0"/>
        <v>Approach to Skills Development SADC (Other)</v>
      </c>
      <c r="F18" t="str">
        <f t="shared" si="1"/>
        <v xml:space="preserve">Approach to Skills Development SADC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zoomScale="85" zoomScaleNormal="85" workbookViewId="0">
      <selection activeCell="C3" sqref="C3"/>
    </sheetView>
  </sheetViews>
  <sheetFormatPr defaultRowHeight="81.75" customHeight="1" x14ac:dyDescent="0.25"/>
  <cols>
    <col min="1" max="1" width="21.7109375" style="18" customWidth="1"/>
    <col min="2" max="2" width="29.140625" style="18" customWidth="1"/>
    <col min="3" max="5" width="26.28515625" style="18" customWidth="1"/>
    <col min="6" max="6" width="24.7109375" style="18" customWidth="1"/>
    <col min="7" max="9" width="26.28515625" style="18" customWidth="1"/>
    <col min="10" max="16384" width="9.140625" style="8"/>
  </cols>
  <sheetData>
    <row r="1" spans="1:9" ht="48" thickBot="1" x14ac:dyDescent="0.3">
      <c r="A1" s="5" t="s">
        <v>95</v>
      </c>
      <c r="B1" s="6" t="s">
        <v>96</v>
      </c>
      <c r="C1" s="6" t="s">
        <v>97</v>
      </c>
      <c r="D1" s="6" t="s">
        <v>98</v>
      </c>
      <c r="E1" s="6" t="s">
        <v>99</v>
      </c>
      <c r="F1" s="6" t="s">
        <v>100</v>
      </c>
      <c r="G1" s="6" t="s">
        <v>101</v>
      </c>
      <c r="H1" s="6" t="s">
        <v>102</v>
      </c>
      <c r="I1" s="7" t="s">
        <v>103</v>
      </c>
    </row>
    <row r="2" spans="1:9" ht="63" x14ac:dyDescent="0.25">
      <c r="A2" s="9" t="s">
        <v>105</v>
      </c>
      <c r="B2" s="10" t="s">
        <v>106</v>
      </c>
      <c r="C2" s="10" t="s">
        <v>107</v>
      </c>
      <c r="D2" s="10" t="s">
        <v>105</v>
      </c>
      <c r="E2" s="10" t="s">
        <v>108</v>
      </c>
      <c r="F2" s="10" t="s">
        <v>109</v>
      </c>
      <c r="G2" s="10" t="s">
        <v>110</v>
      </c>
      <c r="H2" s="10" t="s">
        <v>111</v>
      </c>
      <c r="I2" s="11" t="s">
        <v>112</v>
      </c>
    </row>
    <row r="3" spans="1:9" ht="78.75" x14ac:dyDescent="0.25">
      <c r="A3" s="12" t="s">
        <v>115</v>
      </c>
      <c r="B3" s="13" t="s">
        <v>116</v>
      </c>
      <c r="C3" s="13"/>
      <c r="D3" s="13" t="s">
        <v>117</v>
      </c>
      <c r="E3" s="13" t="s">
        <v>118</v>
      </c>
      <c r="F3" s="13" t="s">
        <v>119</v>
      </c>
      <c r="G3" s="13" t="s">
        <v>120</v>
      </c>
      <c r="H3" s="13" t="s">
        <v>121</v>
      </c>
      <c r="I3" s="14" t="s">
        <v>122</v>
      </c>
    </row>
    <row r="4" spans="1:9" ht="126" x14ac:dyDescent="0.25">
      <c r="A4" s="12" t="s">
        <v>123</v>
      </c>
      <c r="B4" s="13" t="s">
        <v>105</v>
      </c>
      <c r="C4" s="13" t="s">
        <v>124</v>
      </c>
      <c r="D4" s="13" t="s">
        <v>125</v>
      </c>
      <c r="E4" s="13" t="s">
        <v>126</v>
      </c>
      <c r="F4" s="13" t="s">
        <v>127</v>
      </c>
      <c r="G4" s="13" t="s">
        <v>128</v>
      </c>
      <c r="H4" s="13" t="s">
        <v>129</v>
      </c>
      <c r="I4" s="14" t="s">
        <v>130</v>
      </c>
    </row>
    <row r="5" spans="1:9" ht="137.25" customHeight="1" x14ac:dyDescent="0.25">
      <c r="A5" s="12" t="s">
        <v>131</v>
      </c>
      <c r="B5" s="13" t="s">
        <v>132</v>
      </c>
      <c r="C5" s="13" t="s">
        <v>133</v>
      </c>
      <c r="D5" s="13" t="s">
        <v>134</v>
      </c>
      <c r="E5" s="13" t="s">
        <v>135</v>
      </c>
      <c r="F5" s="13" t="s">
        <v>136</v>
      </c>
      <c r="G5" s="13" t="s">
        <v>137</v>
      </c>
      <c r="H5" s="13" t="s">
        <v>138</v>
      </c>
      <c r="I5" s="14" t="s">
        <v>130</v>
      </c>
    </row>
    <row r="6" spans="1:9" ht="63" x14ac:dyDescent="0.25">
      <c r="A6" s="12" t="s">
        <v>140</v>
      </c>
      <c r="B6" s="13" t="s">
        <v>141</v>
      </c>
      <c r="C6" s="13" t="s">
        <v>142</v>
      </c>
      <c r="D6" s="13" t="s">
        <v>143</v>
      </c>
      <c r="E6" s="13" t="s">
        <v>144</v>
      </c>
      <c r="F6" s="13" t="s">
        <v>145</v>
      </c>
      <c r="G6" s="13" t="s">
        <v>146</v>
      </c>
      <c r="H6" s="13" t="s">
        <v>147</v>
      </c>
      <c r="I6" s="14" t="s">
        <v>130</v>
      </c>
    </row>
    <row r="7" spans="1:9" ht="63" x14ac:dyDescent="0.25">
      <c r="A7" s="12"/>
      <c r="B7" s="13"/>
      <c r="C7" s="13"/>
      <c r="D7" s="13"/>
      <c r="E7" s="13" t="s">
        <v>149</v>
      </c>
      <c r="F7" s="13" t="s">
        <v>150</v>
      </c>
      <c r="G7" s="13" t="s">
        <v>151</v>
      </c>
      <c r="H7" s="13" t="s">
        <v>152</v>
      </c>
      <c r="I7" s="14" t="s">
        <v>130</v>
      </c>
    </row>
    <row r="8" spans="1:9" ht="31.5" x14ac:dyDescent="0.25">
      <c r="A8" s="12" t="s">
        <v>154</v>
      </c>
      <c r="B8" s="13" t="s">
        <v>105</v>
      </c>
      <c r="C8" s="13" t="s">
        <v>105</v>
      </c>
      <c r="D8" s="13" t="s">
        <v>155</v>
      </c>
      <c r="E8" s="13" t="s">
        <v>106</v>
      </c>
      <c r="F8" s="13" t="s">
        <v>156</v>
      </c>
      <c r="G8" s="13" t="s">
        <v>157</v>
      </c>
      <c r="H8" s="13" t="s">
        <v>158</v>
      </c>
      <c r="I8" s="14" t="s">
        <v>130</v>
      </c>
    </row>
    <row r="9" spans="1:9" ht="393.75" x14ac:dyDescent="0.25">
      <c r="A9" s="12" t="s">
        <v>161</v>
      </c>
      <c r="B9" s="13" t="s">
        <v>162</v>
      </c>
      <c r="C9" s="13" t="s">
        <v>163</v>
      </c>
      <c r="D9" s="13" t="s">
        <v>164</v>
      </c>
      <c r="E9" s="13" t="s">
        <v>165</v>
      </c>
      <c r="F9" s="13" t="s">
        <v>166</v>
      </c>
      <c r="G9" s="13" t="s">
        <v>167</v>
      </c>
      <c r="H9" s="13" t="s">
        <v>168</v>
      </c>
      <c r="I9" s="14" t="s">
        <v>112</v>
      </c>
    </row>
    <row r="10" spans="1:9" ht="78.75" x14ac:dyDescent="0.25">
      <c r="A10" s="12" t="s">
        <v>105</v>
      </c>
      <c r="B10" s="13" t="s">
        <v>105</v>
      </c>
      <c r="C10" s="13" t="s">
        <v>105</v>
      </c>
      <c r="D10" s="13" t="s">
        <v>106</v>
      </c>
      <c r="E10" s="13" t="s">
        <v>170</v>
      </c>
      <c r="F10" s="13" t="s">
        <v>171</v>
      </c>
      <c r="G10" s="13" t="s">
        <v>172</v>
      </c>
      <c r="H10" s="13" t="s">
        <v>173</v>
      </c>
      <c r="I10" s="14" t="s">
        <v>130</v>
      </c>
    </row>
    <row r="11" spans="1:9" ht="94.5" x14ac:dyDescent="0.25">
      <c r="A11" s="12" t="s">
        <v>105</v>
      </c>
      <c r="B11" s="13" t="s">
        <v>176</v>
      </c>
      <c r="C11" s="13" t="s">
        <v>176</v>
      </c>
      <c r="D11" s="13" t="s">
        <v>176</v>
      </c>
      <c r="E11" s="13" t="s">
        <v>177</v>
      </c>
      <c r="F11" s="13" t="s">
        <v>178</v>
      </c>
      <c r="G11" s="13" t="s">
        <v>179</v>
      </c>
      <c r="H11" s="13" t="s">
        <v>180</v>
      </c>
      <c r="I11" s="14" t="s">
        <v>130</v>
      </c>
    </row>
    <row r="12" spans="1:9" ht="47.25" x14ac:dyDescent="0.25">
      <c r="A12" s="12" t="s">
        <v>105</v>
      </c>
      <c r="B12" s="13" t="s">
        <v>183</v>
      </c>
      <c r="C12" s="13" t="s">
        <v>105</v>
      </c>
      <c r="D12" s="13" t="s">
        <v>184</v>
      </c>
      <c r="E12" s="13" t="s">
        <v>185</v>
      </c>
      <c r="F12" s="13" t="s">
        <v>186</v>
      </c>
      <c r="G12" s="13" t="s">
        <v>187</v>
      </c>
      <c r="H12" s="13" t="s">
        <v>188</v>
      </c>
      <c r="I12" s="14" t="s">
        <v>130</v>
      </c>
    </row>
    <row r="13" spans="1:9" ht="47.25" x14ac:dyDescent="0.25">
      <c r="A13" s="12" t="s">
        <v>105</v>
      </c>
      <c r="B13" s="13"/>
      <c r="C13" s="13"/>
      <c r="D13" s="13"/>
      <c r="E13" s="13"/>
      <c r="F13" s="13" t="s">
        <v>189</v>
      </c>
      <c r="G13" s="13" t="s">
        <v>179</v>
      </c>
      <c r="H13" s="13" t="s">
        <v>190</v>
      </c>
      <c r="I13" s="14" t="s">
        <v>130</v>
      </c>
    </row>
    <row r="14" spans="1:9" ht="315" x14ac:dyDescent="0.25">
      <c r="A14" s="12" t="s">
        <v>191</v>
      </c>
      <c r="B14" s="13" t="s">
        <v>192</v>
      </c>
      <c r="C14" s="13" t="s">
        <v>193</v>
      </c>
      <c r="D14" s="13" t="s">
        <v>194</v>
      </c>
      <c r="E14" s="13" t="s">
        <v>195</v>
      </c>
      <c r="F14" s="13" t="s">
        <v>196</v>
      </c>
      <c r="G14" s="13" t="s">
        <v>197</v>
      </c>
      <c r="H14" s="13" t="s">
        <v>198</v>
      </c>
      <c r="I14" s="14" t="s">
        <v>112</v>
      </c>
    </row>
    <row r="15" spans="1:9" ht="126" x14ac:dyDescent="0.25">
      <c r="A15" s="12" t="s">
        <v>199</v>
      </c>
      <c r="B15" s="13" t="s">
        <v>141</v>
      </c>
      <c r="C15" s="13" t="s">
        <v>141</v>
      </c>
      <c r="D15" s="13" t="s">
        <v>141</v>
      </c>
      <c r="E15" s="13" t="s">
        <v>200</v>
      </c>
      <c r="F15" s="13" t="s">
        <v>201</v>
      </c>
      <c r="G15" s="13" t="s">
        <v>202</v>
      </c>
      <c r="H15" s="13" t="s">
        <v>203</v>
      </c>
      <c r="I15" s="14" t="s">
        <v>204</v>
      </c>
    </row>
    <row r="16" spans="1:9" ht="157.5" x14ac:dyDescent="0.25">
      <c r="A16" s="12" t="s">
        <v>205</v>
      </c>
      <c r="B16" s="13" t="s">
        <v>206</v>
      </c>
      <c r="C16" s="13" t="s">
        <v>207</v>
      </c>
      <c r="D16" s="13" t="s">
        <v>208</v>
      </c>
      <c r="E16" s="13" t="s">
        <v>209</v>
      </c>
      <c r="F16" s="13" t="s">
        <v>210</v>
      </c>
      <c r="G16" s="13" t="s">
        <v>211</v>
      </c>
      <c r="H16" s="13" t="s">
        <v>212</v>
      </c>
      <c r="I16" s="14" t="s">
        <v>130</v>
      </c>
    </row>
    <row r="17" spans="1:9" ht="31.5" x14ac:dyDescent="0.25">
      <c r="A17" s="12"/>
      <c r="B17" s="13" t="s">
        <v>213</v>
      </c>
      <c r="C17" s="13" t="s">
        <v>214</v>
      </c>
      <c r="D17" s="13" t="s">
        <v>143</v>
      </c>
      <c r="E17" s="13" t="s">
        <v>215</v>
      </c>
      <c r="F17" s="13" t="s">
        <v>216</v>
      </c>
      <c r="G17" s="13" t="s">
        <v>217</v>
      </c>
      <c r="H17" s="13" t="s">
        <v>218</v>
      </c>
      <c r="I17" s="14" t="s">
        <v>219</v>
      </c>
    </row>
    <row r="18" spans="1:9" ht="157.5" x14ac:dyDescent="0.25">
      <c r="A18" s="12" t="s">
        <v>220</v>
      </c>
      <c r="B18" s="13"/>
      <c r="C18" s="13"/>
      <c r="D18" s="13"/>
      <c r="E18" s="13" t="s">
        <v>221</v>
      </c>
      <c r="F18" s="13" t="s">
        <v>222</v>
      </c>
      <c r="G18" s="13" t="s">
        <v>223</v>
      </c>
      <c r="H18" s="13" t="s">
        <v>224</v>
      </c>
      <c r="I18" s="14" t="s">
        <v>112</v>
      </c>
    </row>
    <row r="19" spans="1:9" ht="141.75" x14ac:dyDescent="0.25">
      <c r="A19" s="12" t="s">
        <v>225</v>
      </c>
      <c r="B19" s="13" t="s">
        <v>226</v>
      </c>
      <c r="C19" s="13" t="s">
        <v>227</v>
      </c>
      <c r="D19" s="13" t="s">
        <v>228</v>
      </c>
      <c r="E19" s="13" t="s">
        <v>229</v>
      </c>
      <c r="F19" s="13" t="s">
        <v>230</v>
      </c>
      <c r="G19" s="13" t="s">
        <v>223</v>
      </c>
      <c r="H19" s="13" t="s">
        <v>231</v>
      </c>
      <c r="I19" s="14" t="s">
        <v>112</v>
      </c>
    </row>
    <row r="20" spans="1:9" ht="94.5" x14ac:dyDescent="0.25">
      <c r="A20" s="12" t="s">
        <v>234</v>
      </c>
      <c r="B20" s="13" t="s">
        <v>235</v>
      </c>
      <c r="C20" s="13" t="s">
        <v>236</v>
      </c>
      <c r="D20" s="13" t="s">
        <v>237</v>
      </c>
      <c r="E20" s="13" t="s">
        <v>238</v>
      </c>
      <c r="F20" s="13" t="s">
        <v>239</v>
      </c>
      <c r="G20" s="13" t="s">
        <v>240</v>
      </c>
      <c r="H20" s="13" t="s">
        <v>241</v>
      </c>
      <c r="I20" s="14" t="s">
        <v>242</v>
      </c>
    </row>
    <row r="21" spans="1:9" ht="141.75" x14ac:dyDescent="0.25">
      <c r="A21" s="12" t="s">
        <v>243</v>
      </c>
      <c r="B21" s="13" t="s">
        <v>244</v>
      </c>
      <c r="C21" s="13" t="s">
        <v>245</v>
      </c>
      <c r="D21" s="13" t="s">
        <v>105</v>
      </c>
      <c r="E21" s="13" t="s">
        <v>246</v>
      </c>
      <c r="F21" s="13" t="s">
        <v>247</v>
      </c>
      <c r="G21" s="13" t="s">
        <v>223</v>
      </c>
      <c r="H21" s="13" t="s">
        <v>248</v>
      </c>
      <c r="I21" s="14" t="s">
        <v>112</v>
      </c>
    </row>
    <row r="22" spans="1:9" ht="15.75" x14ac:dyDescent="0.25">
      <c r="A22" s="12"/>
      <c r="B22" s="13"/>
      <c r="C22" s="13"/>
      <c r="D22" s="13"/>
      <c r="E22" s="13"/>
      <c r="F22" s="13"/>
      <c r="G22" s="13" t="s">
        <v>223</v>
      </c>
      <c r="H22" s="13" t="s">
        <v>249</v>
      </c>
      <c r="I22" s="14" t="s">
        <v>112</v>
      </c>
    </row>
    <row r="23" spans="1:9" ht="78.75" x14ac:dyDescent="0.25">
      <c r="A23" s="12" t="s">
        <v>157</v>
      </c>
      <c r="B23" s="13" t="s">
        <v>251</v>
      </c>
      <c r="C23" s="13" t="s">
        <v>252</v>
      </c>
      <c r="D23" s="13" t="s">
        <v>253</v>
      </c>
      <c r="E23" s="13" t="s">
        <v>254</v>
      </c>
      <c r="F23" s="13" t="s">
        <v>255</v>
      </c>
      <c r="G23" s="13" t="s">
        <v>223</v>
      </c>
      <c r="H23" s="13" t="s">
        <v>256</v>
      </c>
      <c r="I23" s="14" t="s">
        <v>257</v>
      </c>
    </row>
    <row r="24" spans="1:9" ht="157.5" x14ac:dyDescent="0.25">
      <c r="A24" s="12" t="s">
        <v>259</v>
      </c>
      <c r="B24" s="13" t="s">
        <v>260</v>
      </c>
      <c r="C24" s="13"/>
      <c r="D24" s="13" t="s">
        <v>261</v>
      </c>
      <c r="E24" s="13" t="s">
        <v>262</v>
      </c>
      <c r="F24" s="13" t="s">
        <v>263</v>
      </c>
      <c r="G24" s="13" t="s">
        <v>167</v>
      </c>
      <c r="H24" s="13" t="s">
        <v>264</v>
      </c>
      <c r="I24" s="14" t="s">
        <v>112</v>
      </c>
    </row>
    <row r="25" spans="1:9" ht="94.5" x14ac:dyDescent="0.25">
      <c r="A25" s="12" t="s">
        <v>265</v>
      </c>
      <c r="B25" s="13" t="s">
        <v>266</v>
      </c>
      <c r="C25" s="13" t="s">
        <v>267</v>
      </c>
      <c r="D25" s="13" t="s">
        <v>105</v>
      </c>
      <c r="E25" s="13" t="s">
        <v>268</v>
      </c>
      <c r="F25" s="13" t="s">
        <v>269</v>
      </c>
      <c r="G25" s="13" t="s">
        <v>270</v>
      </c>
      <c r="H25" s="13" t="s">
        <v>271</v>
      </c>
      <c r="I25" s="14" t="s">
        <v>112</v>
      </c>
    </row>
    <row r="26" spans="1:9" ht="236.25" x14ac:dyDescent="0.25">
      <c r="A26" s="12" t="s">
        <v>272</v>
      </c>
      <c r="B26" s="13" t="s">
        <v>273</v>
      </c>
      <c r="C26" s="13" t="s">
        <v>274</v>
      </c>
      <c r="D26" s="13" t="s">
        <v>275</v>
      </c>
      <c r="E26" s="13" t="s">
        <v>276</v>
      </c>
      <c r="F26" s="13" t="s">
        <v>277</v>
      </c>
      <c r="G26" s="13" t="s">
        <v>278</v>
      </c>
      <c r="H26" s="13" t="s">
        <v>279</v>
      </c>
      <c r="I26" s="14" t="s">
        <v>112</v>
      </c>
    </row>
    <row r="27" spans="1:9" ht="189" x14ac:dyDescent="0.25">
      <c r="A27" s="12" t="s">
        <v>281</v>
      </c>
      <c r="B27" s="13" t="s">
        <v>106</v>
      </c>
      <c r="C27" s="13" t="s">
        <v>282</v>
      </c>
      <c r="D27" s="13" t="s">
        <v>283</v>
      </c>
      <c r="E27" s="13" t="s">
        <v>284</v>
      </c>
      <c r="F27" s="13" t="s">
        <v>285</v>
      </c>
      <c r="G27" s="13" t="s">
        <v>286</v>
      </c>
      <c r="H27" s="13" t="s">
        <v>287</v>
      </c>
      <c r="I27" s="14" t="s">
        <v>112</v>
      </c>
    </row>
    <row r="28" spans="1:9" ht="78.75" x14ac:dyDescent="0.25">
      <c r="A28" s="12"/>
      <c r="B28" s="13" t="s">
        <v>289</v>
      </c>
      <c r="C28" s="13" t="s">
        <v>290</v>
      </c>
      <c r="D28" s="13" t="s">
        <v>291</v>
      </c>
      <c r="E28" s="13" t="s">
        <v>292</v>
      </c>
      <c r="F28" s="13"/>
      <c r="G28" s="13" t="s">
        <v>223</v>
      </c>
      <c r="H28" s="13" t="s">
        <v>293</v>
      </c>
      <c r="I28" s="14" t="s">
        <v>112</v>
      </c>
    </row>
    <row r="29" spans="1:9" ht="94.5" x14ac:dyDescent="0.25">
      <c r="A29" s="12" t="s">
        <v>294</v>
      </c>
      <c r="B29" s="13" t="s">
        <v>105</v>
      </c>
      <c r="C29" s="13" t="s">
        <v>105</v>
      </c>
      <c r="D29" s="13" t="s">
        <v>143</v>
      </c>
      <c r="E29" s="13" t="s">
        <v>295</v>
      </c>
      <c r="F29" s="13" t="s">
        <v>296</v>
      </c>
      <c r="G29" s="13" t="s">
        <v>297</v>
      </c>
      <c r="H29" s="13" t="s">
        <v>298</v>
      </c>
      <c r="I29" s="14" t="s">
        <v>299</v>
      </c>
    </row>
    <row r="30" spans="1:9" ht="157.5" x14ac:dyDescent="0.25">
      <c r="A30" s="12" t="s">
        <v>300</v>
      </c>
      <c r="B30" s="13" t="s">
        <v>301</v>
      </c>
      <c r="C30" s="13" t="s">
        <v>302</v>
      </c>
      <c r="D30" s="13" t="s">
        <v>303</v>
      </c>
      <c r="E30" s="13"/>
      <c r="F30" s="13" t="s">
        <v>304</v>
      </c>
      <c r="G30" s="13" t="s">
        <v>305</v>
      </c>
      <c r="H30" s="13" t="s">
        <v>306</v>
      </c>
      <c r="I30" s="14" t="s">
        <v>307</v>
      </c>
    </row>
    <row r="31" spans="1:9" ht="63" x14ac:dyDescent="0.25">
      <c r="A31" s="12" t="s">
        <v>308</v>
      </c>
      <c r="B31" s="13" t="s">
        <v>141</v>
      </c>
      <c r="C31" s="13" t="s">
        <v>141</v>
      </c>
      <c r="D31" s="13" t="s">
        <v>309</v>
      </c>
      <c r="E31" s="13" t="s">
        <v>310</v>
      </c>
      <c r="F31" s="13" t="s">
        <v>311</v>
      </c>
      <c r="G31" s="13" t="s">
        <v>312</v>
      </c>
      <c r="H31" s="13" t="s">
        <v>313</v>
      </c>
      <c r="I31" s="14" t="s">
        <v>314</v>
      </c>
    </row>
    <row r="32" spans="1:9" ht="189" x14ac:dyDescent="0.25">
      <c r="A32" s="12" t="s">
        <v>316</v>
      </c>
      <c r="B32" s="13" t="s">
        <v>317</v>
      </c>
      <c r="C32" s="13"/>
      <c r="D32" s="13" t="s">
        <v>318</v>
      </c>
      <c r="E32" s="13" t="s">
        <v>319</v>
      </c>
      <c r="F32" s="13" t="s">
        <v>320</v>
      </c>
      <c r="G32" s="13" t="s">
        <v>321</v>
      </c>
      <c r="H32" s="13" t="s">
        <v>322</v>
      </c>
      <c r="I32" s="14" t="s">
        <v>323</v>
      </c>
    </row>
    <row r="33" spans="1:9" ht="94.5" x14ac:dyDescent="0.25">
      <c r="A33" s="12"/>
      <c r="B33" s="13" t="s">
        <v>105</v>
      </c>
      <c r="C33" s="13" t="s">
        <v>105</v>
      </c>
      <c r="D33" s="13" t="s">
        <v>324</v>
      </c>
      <c r="E33" s="13" t="s">
        <v>325</v>
      </c>
      <c r="F33" s="13" t="s">
        <v>326</v>
      </c>
      <c r="G33" s="13" t="s">
        <v>223</v>
      </c>
      <c r="H33" s="13" t="s">
        <v>327</v>
      </c>
      <c r="I33" s="14" t="s">
        <v>257</v>
      </c>
    </row>
    <row r="34" spans="1:9" ht="63" x14ac:dyDescent="0.25">
      <c r="A34" s="12" t="s">
        <v>141</v>
      </c>
      <c r="B34" s="13" t="s">
        <v>329</v>
      </c>
      <c r="C34" s="13"/>
      <c r="D34" s="13" t="s">
        <v>143</v>
      </c>
      <c r="E34" s="13" t="s">
        <v>143</v>
      </c>
      <c r="F34" s="13" t="s">
        <v>330</v>
      </c>
      <c r="G34" s="13" t="s">
        <v>223</v>
      </c>
      <c r="H34" s="13" t="s">
        <v>331</v>
      </c>
      <c r="I34" s="14" t="s">
        <v>112</v>
      </c>
    </row>
    <row r="35" spans="1:9" ht="173.25" x14ac:dyDescent="0.25">
      <c r="A35" s="12" t="s">
        <v>333</v>
      </c>
      <c r="B35" s="13" t="s">
        <v>334</v>
      </c>
      <c r="C35" s="13" t="s">
        <v>335</v>
      </c>
      <c r="D35" s="13" t="s">
        <v>336</v>
      </c>
      <c r="E35" s="13" t="s">
        <v>337</v>
      </c>
      <c r="F35" s="13" t="s">
        <v>338</v>
      </c>
      <c r="G35" s="13" t="s">
        <v>339</v>
      </c>
      <c r="H35" s="13" t="s">
        <v>340</v>
      </c>
      <c r="I35" s="14" t="s">
        <v>341</v>
      </c>
    </row>
    <row r="36" spans="1:9" ht="252" x14ac:dyDescent="0.25">
      <c r="A36" s="12" t="s">
        <v>343</v>
      </c>
      <c r="B36" s="13" t="s">
        <v>344</v>
      </c>
      <c r="C36" s="13" t="s">
        <v>345</v>
      </c>
      <c r="D36" s="13" t="s">
        <v>346</v>
      </c>
      <c r="E36" s="13" t="s">
        <v>347</v>
      </c>
      <c r="F36" s="13" t="s">
        <v>348</v>
      </c>
      <c r="G36" s="13" t="s">
        <v>349</v>
      </c>
      <c r="H36" s="13" t="s">
        <v>350</v>
      </c>
      <c r="I36" s="14" t="s">
        <v>112</v>
      </c>
    </row>
    <row r="37" spans="1:9" ht="32.25" thickBot="1" x14ac:dyDescent="0.3">
      <c r="A37" s="15" t="s">
        <v>141</v>
      </c>
      <c r="B37" s="16" t="s">
        <v>141</v>
      </c>
      <c r="C37" s="16" t="s">
        <v>141</v>
      </c>
      <c r="D37" s="16" t="s">
        <v>141</v>
      </c>
      <c r="E37" s="16" t="s">
        <v>351</v>
      </c>
      <c r="F37" s="16" t="s">
        <v>352</v>
      </c>
      <c r="G37" s="16" t="s">
        <v>353</v>
      </c>
      <c r="H37" s="16" t="s">
        <v>354</v>
      </c>
      <c r="I37" s="17" t="s">
        <v>130</v>
      </c>
    </row>
  </sheetData>
  <pageMargins left="0.70866141732283472" right="0.70866141732283472" top="0.74803149606299213" bottom="0.74803149606299213" header="0.31496062992125984" footer="0.31496062992125984"/>
  <pageSetup paperSize="9" scale="56"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 varnames</vt:lpstr>
      <vt:lpstr>Sheet1</vt:lpstr>
      <vt:lpstr>Sheet2</vt:lpstr>
      <vt:lpstr>Chart-Organizational Activities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Kidd, M, Prof &lt;mkidd@sun.ac.za&gt;</dc:creator>
  <cp:lastModifiedBy>Nico.Elema</cp:lastModifiedBy>
  <cp:lastPrinted>2012-02-15T06:25:55Z</cp:lastPrinted>
  <dcterms:created xsi:type="dcterms:W3CDTF">2012-02-10T06:57:58Z</dcterms:created>
  <dcterms:modified xsi:type="dcterms:W3CDTF">2012-02-15T08:44:16Z</dcterms:modified>
</cp:coreProperties>
</file>