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3"/>
  </bookViews>
  <sheets>
    <sheet name="Metadata" sheetId="1" state="visible" r:id="rId2"/>
    <sheet name="Category" sheetId="2" state="visible" r:id="rId3"/>
    <sheet name="Keyword" sheetId="3" state="visible" r:id="rId4"/>
    <sheet name="Metadata_field" sheetId="4" state="visible" r:id="rId5"/>
  </sheets>
  <definedNames>
    <definedName function="false" hidden="true" localSheetId="0" name="_xlnm._FilterDatabase" vbProcedure="false">Metadata!$A$1:$T$75</definedName>
    <definedName function="false" hidden="false" localSheetId="0" name="_FilterDatabase_0" vbProcedure="false">Metadata!$A$1:$T$75</definedName>
    <definedName function="false" hidden="false" localSheetId="0" name="_FilterDatabase_0_0" vbProcedure="false">Metadata!$A$1:$T$75</definedName>
    <definedName function="false" hidden="false" localSheetId="0" name="_FilterDatabase_0_0_0" vbProcedure="false">Metadata!$A$1:$T$75</definedName>
    <definedName function="false" hidden="false" localSheetId="0" name="_FilterDatabase_0_0_0_0" vbProcedure="false">Metadata!$A$1:$T$75</definedName>
    <definedName function="false" hidden="false" localSheetId="0" name="_xlnm._FilterDatabase" vbProcedure="false">Metadata!$A$1:$T$75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<sst xmlns="http://schemas.openxmlformats.org/spreadsheetml/2006/main" count="1133" uniqueCount="539">
  <si>
    <t>CATEGORY</t>
  </si>
  <si>
    <t>NAME</t>
  </si>
  <si>
    <t>TYPE</t>
  </si>
  <si>
    <t>FORMAT</t>
  </si>
  <si>
    <t>KEYWORDS</t>
  </si>
  <si>
    <t>SHORT DESCRIPTION</t>
  </si>
  <si>
    <t>EXTENDED DESCRIPTION</t>
  </si>
  <si>
    <t>URL</t>
  </si>
  <si>
    <t>CREDITS</t>
  </si>
  <si>
    <t>AVAILABILITY</t>
  </si>
  <si>
    <t>USE LIMITATIONS</t>
  </si>
  <si>
    <t>REGION OF INTEREST</t>
  </si>
  <si>
    <t>SPATIAL EXTENT 
deg</t>
  </si>
  <si>
    <t>SPATIAL RESOLUTION
deg</t>
  </si>
  <si>
    <t>SPATIAL RESOLUTION
text description</t>
  </si>
  <si>
    <t>TEMPORAL EXTENT</t>
  </si>
  <si>
    <t>TEMPORAL FREQUENCY</t>
  </si>
  <si>
    <t>SOURCE</t>
  </si>
  <si>
    <t>RESOURCE LAST ACCESS
date ISO 8601</t>
  </si>
  <si>
    <t>START DATE
date in ISO 8601</t>
  </si>
  <si>
    <t>END DATE
date in ISO 8601</t>
  </si>
  <si>
    <t>agriculture</t>
  </si>
  <si>
    <t>mapspam</t>
  </si>
  <si>
    <t>raster</t>
  </si>
  <si>
    <t>zip</t>
  </si>
  <si>
    <t>CROP</t>
  </si>
  <si>
    <t>Global Spatially-Disaggregated Crop Production Statistics Data for 2005 Version 3.1</t>
  </si>
  <si>
    <t>http://mapspam.info/global-data/#sort/harvested_area/total</t>
  </si>
  <si>
    <t>Wood-Sichra, U., A.B. Joglekar and L. You. 2016. “Spatial Production Allocation Model (SPAM) 2005: Technical Documentation”. HarvestChoice Working Paper. Washington, D.C.: International Food Policy Research Institute (IFPRI) and St. Paul: International Science and Technology Practice and Policy (InSTePP) Center, University of Minnesota.                                                                                      International Food Policy Research Institute (IFPRI); International Institute for Applied Systems Analysis (IIASA), 2016, "Global Spatially-Disaggregated Crop Production Statistics Data for 2005 Version 3.1", doi:10.7910/DVN/DHXBJX, Harvard Dataverse, V8                             You, L., U. Wood-Sichra, S. Fritz, Z. Guo, L. See, and J. Koo. 2014. Spatial Production Allocation Model (SPAM) 2005 v2.0.
July 28, 2017. Available from http://mapspam.info</t>
  </si>
  <si>
    <t>FREE</t>
  </si>
  <si>
    <t>See licence in doc directory.</t>
  </si>
  <si>
    <t>World</t>
  </si>
  <si>
    <t>-180, 180, -90, 90  (xmin, xmax, ymin, ymax)(W,E,S,N)</t>
  </si>
  <si>
    <t>static</t>
  </si>
  <si>
    <t>https://dataverse.harvard.edu/dataset.xhtml?persistentId=doi:10.7910/DVN/DHXBJX</t>
  </si>
  <si>
    <t>2017.08.25</t>
  </si>
  <si>
    <t>gmia</t>
  </si>
  <si>
    <t>raster,vector</t>
  </si>
  <si>
    <t>IRRIGATED_AREA</t>
  </si>
  <si>
    <t>Global Map of Irrigated Areas v5.0</t>
  </si>
  <si>
    <t>Global Map of Irrigated Areas v5.0 : The map shows the amount of area equipped for irrigation around the year 2005 in percentage of the total area on a raster with a resolution of 5 minutes. Additional map layers show the percentage of the area equipped for irrigation that was actually used for irrigation and the percentages of the area equipped for irrigation that was irrigated with groundwater, surface water or non-conventional sources of water. An explanation of the different terminology to indicate areas under irrigation is given in this glossary. Please note that information for the additional layers on area actually irrigated or on the water source for irrigation was derived from statistical survey data (e.g. census reports). Therefore all grid cells belonging to the same statistical unit will have the same value. Consequently, the accuracy at pixel level will be very limited, depending on the size of the statistical unit.</t>
  </si>
  <si>
    <t>http://www.fao.org/nr/water/aquastat/irrigationmap/index10.stm</t>
  </si>
  <si>
    <t>Users are requested to refer to the map as follows: "Stefan Siebert, Verena Henrich, Karen Frenken and Jacob Burke (2013). Global Map of Irrigation Areas version 5. Rheinische Friedrich-Wilhelms-University, Bonn, Germany / Food and Agriculture Organization of the United Nations, Rome, Italy".</t>
  </si>
  <si>
    <t>http://www.fao.org/geonetwork/srv/en/resources.get?id=5020&amp;fname=gmia_v5_all.zip&amp;access=private</t>
  </si>
  <si>
    <t>livestock-fao</t>
  </si>
  <si>
    <t>Livestock Map</t>
  </si>
  <si>
    <t>In a multi-partner collaboration centered on the International Livestock Research Institute (ILRI), the Food and Agriculture Organization of the United Nations (FAO) and the Université Libre de Bruxelles (ULB-LUBIES), global maps of livestock distributions and production systems are being revised and updated.
The Geo-Wiki is used to provide a central viewer, validation tool and repository for these data. The module currently contains data on livestock distributions (cattle, chicken, duck, pig, sheep &amp; goat) but the platform aims to develop a comprehensive global livestock information system, and will be complemented by modules on major global benefit and impact linked to the livestock sector in i) poverty and growth, ii) health and nutrition and iii) climate and natural resource management.</t>
  </si>
  <si>
    <t>https://www.livestock.geo-wiki.org/home-2/</t>
  </si>
  <si>
    <t>https://www.ncbi.nlm.nih.gov/pmc/articles/PMC4038494/</t>
  </si>
  <si>
    <t>NOT ACTUALLY AVAILABLE</t>
  </si>
  <si>
    <t>2017.08.28</t>
  </si>
  <si>
    <t>climate</t>
  </si>
  <si>
    <t>chirps</t>
  </si>
  <si>
    <t>geotiff</t>
  </si>
  <si>
    <t>RAIN</t>
  </si>
  <si>
    <t>CHIRPS Precipitation Dateset</t>
  </si>
  <si>
    <t>Climate Hazards Group InfraRed Precipitation with Station data (CHIRPS) is a 30+ year quasi-global rainfall dataset. 
Spanning 50°S-50°N (and all longitudes), starting in 1981 to near-present, CHIRPS incorporates 0.05° resolution satellite imagery with in-situ station data to create gridded rainfall time series for trend analysis and seasonal drought monitoring. </t>
  </si>
  <si>
    <t>http://chg.geog.ucsb.edu/data/chirps/</t>
  </si>
  <si>
    <t>Funk, Chris, Pete Peterson, Martin Landsfeld, Diego Pedreros, James Verdin, Shraddhanand Shukla, Gregory Husak, James Rowland, Laura Harrison, Andrew Hoell &amp; Joel Michaelsen.
"The climate hazards infrared precipitation with stations—a new environmental record for monitoring extremes". Scientific Data 2, 150066. doi:10.1038/sdata.2015.66 2015. 
http://chg.geog.ucsb.edu/data/chirps/index.html</t>
  </si>
  <si>
    <t>Africa</t>
  </si>
  <si>
    <t>-20, 55, -40, 40  (xmin, xmax, ymin, ymax)(W,E,S,N)</t>
  </si>
  <si>
    <t>about 5 km</t>
  </si>
  <si>
    <t>daily</t>
  </si>
  <si>
    <t>ftp://ftp.chg.ucsb.edu/pub/org/chg/products/CHIRPS-2.0/africa_daily/tifs/p05/</t>
  </si>
  <si>
    <t>-180, 180, -50, 50  (xmin, xmax, ymin, ymax)(W,E,S,N)</t>
  </si>
  <si>
    <t>monthly</t>
  </si>
  <si>
    <t>ftp://ftp.chg.ucsb.edu/pub/org/chg/products/CHIRPS-2.0/global_monthly/tifs/</t>
  </si>
  <si>
    <t>gsod</t>
  </si>
  <si>
    <t>vector</t>
  </si>
  <si>
    <t>WEATHER</t>
  </si>
  <si>
    <t>Global Surface Summary of the Day (GSOD)</t>
  </si>
  <si>
    <t>Global Surface Summary of the Day is derived from The Integrated Surface Hourly (ISH) dataset. The ISH dataset includes global data obtained from the USAF Climatology Center, located in the Federal Climate Complex with NCDC. The latest daily summary data are normally available 1-2 days after the date-time of the observations used in the daily summaries. The online data files begin with 1929 and are at the time of this writing at the Version 8 software level. Over 9000 stations' data are typically available. The daily elements included in the dataset (as available from each station) are: Mean temperature (.1 Fahrenheit) Mean dew point (.1 Fahrenheit) Mean sea level pressure (.1 mb) Mean station pressure (.1 mb) Mean visibility (.1 miles) Mean wind speed (.1 knots) Maximum sustained wind speed (.1 knots) Maximum wind gust (.1 knots) Maximum temperature (.1 Fahrenheit) Minimum temperature (.1 Fahrenheit) Precipitation amount (.01 inches) Snow depth (.1 inches) Indicator for occurrence of: Fog, Rain or Drizzle, Snow or Ice Pellets, Hail, Thunder, Tornado/Funnel Cloud Global summary of day data for 18 surface meteorological elements are derived from the synoptic/hourly observations contained in USAF DATSAV3 Surface data and Federal Climate Complex Integrated Surface Hourly (ISH). Historical data are generally available for 1929 to the present, with data from 1973 to the present being the most complete...</t>
  </si>
  <si>
    <t>https://data.noaa.gov/dataset/global-surface-summary-of-the-day-gsod</t>
  </si>
  <si>
    <r>
      <rPr>
        <sz val="10"/>
        <rFont val="Arial"/>
        <family val="2"/>
        <charset val="1"/>
      </rPr>
      <t>WMO Resolution 40
NOAA Policy
The following data and products may have conditions placed on their international commercial use. They can be used within the U.S. or for non-commercial international activities without restriction. The non-U.S. data cannot be redistributed for commercial purposes. Re-distribution of these data by others must provide this same notification. A log of IP addresses accessing these data and products will be maintained and may be made available to data providers.
For details, please consult:WMO Resolution 40. See details on</t>
    </r>
    <r>
      <rPr>
        <sz val="10"/>
        <color rgb="FF0000FF"/>
        <rFont val="Arial"/>
        <family val="2"/>
        <charset val="1"/>
      </rPr>
      <t>https://data.noaa.gov/dataset/global-surface-summary-of-the-day-gsodhttps://www.wmo.int/pages/index_en.html</t>
    </r>
  </si>
  <si>
    <t>1901.01.01</t>
  </si>
  <si>
    <t>1954.01.01 (at the moment when I wrote)</t>
  </si>
  <si>
    <t>ftp://ftp.ncdc.noaa.gov/pub/data/gsod/</t>
  </si>
  <si>
    <t>erainterim</t>
  </si>
  <si>
    <t>ERA-Interim is a global atmospheric reanalysis from 1979, continuously updated in real time.
The data assimilation system used to produce ERA-Interim is based on a 2006 release of the IFS (Cy31r2). The system includes a 4-dimensional variational analysis (4D-Var) with a 12-hour analysis window. The spatial resolution of the data set is approximately 80 km (T255 spectral) on 60 vertical levels from the surface up to 0.1 hPa. 
ERA-Interim data can be downloaded from the ECMWF Public Datasets web interface or from MARS (class=ei, expver=1).  For a detailed documentation of the ERA-Interim Archive  see Berrisford et al. (2011)</t>
  </si>
  <si>
    <t>https://www.ecmwf.int/en/research/climate-reanalysis/era-interim
http://apps.ecmwf.int/datasets/data/interim-full-daily/levtype=sfc/
https://www.ecmwf.int/en/elibrary/8174-era-interim-archive-version-20</t>
  </si>
  <si>
    <t>Dee, D. P., Uppala, S. M., Simmons, A. J., Berrisford, P., Poli, P., Kobayashi, S., Andrae, U., Balmaseda, M. A., Balsamo, G., Bauer, P., Bechtold, P., Beljaars, A. C. M., van de Berg, L., Bidlot, J., Bormann, N., Delsol, C., Dragani, R., Fuentes, M., Geer, A. J., Haimberger, L., Healy, S. B., Hersbach, H., Hólm, E. V., Isaksen, L., Kållberg, P., Köhler, M., Matricardi, M., McNally, A. P., Monge-Sanz, B. M., Morcrette, J.-J., Park, B.-K., Peubey, C., de Rosnay, P., Tavolato, C., Thépaut, J.-N. and Vitart, F. (2011), The ERA-Interim reanalysis: configuration and performance of the data assimilation system. Q.J.R. Meteorol. Soc., 137: 553–597. doi:10.1002/qj.828</t>
  </si>
  <si>
    <t>REGISTRATION REQUIRED</t>
  </si>
  <si>
    <t>sub-daily</t>
  </si>
  <si>
    <t>http://apps.ecmwf.int/datasets/data/interim-full-daily/levtype=sfc/</t>
  </si>
  <si>
    <t>sasscal</t>
  </si>
  <si>
    <t>SASSCAL hourly and Daily Meteo Data (Station)</t>
  </si>
  <si>
    <t>The Southern African Science Service Centre for Climate Change and Adaptive Land Management (SASSCAL) is a joint initiative of Angola, Botswana, Namibia, South Africa, Zambia, and Germany in response to the challenges of global change. It contains a collection of hourly meteo data station in Southeren African countries.</t>
  </si>
  <si>
    <t>http://www.sasscal.org   
http://www.sasscalweathernet.org/</t>
  </si>
  <si>
    <t>http://www.sasscalweathernet.org/imprint_we.php</t>
  </si>
  <si>
    <t>Southern Africa</t>
  </si>
  <si>
    <t>-20, -5, -40, 40  (xmin, xmax, ymin, ymax)(W,E,S,N)</t>
  </si>
  <si>
    <t>http://www.sasscalweathernet.org/index.php</t>
  </si>
  <si>
    <t>ghcn</t>
  </si>
  <si>
    <t>The Global Historical Climatology Network (GHCN) is an integrated database of climate summaries from land surface stations across the globe that have been subjected to a common suite of quality assurance reviews. The data are obtained from more than 20 sources. Some data are more than 175 years old while others are less than an hour old. GHCN is the official archived dataset, and it serves as a replacement product for older NCEI-maintained datasets that are designated for daily temporal resolution (i.e., DSI 3200, DSI 3201, DSI 3202, DSI 3205, DSI 3206, DSI 3208, DSI 3210, etc.).</t>
  </si>
  <si>
    <t>https://www.ncdc.noaa.gov/data-access/land-based-station-data/land-based-datasets/global-historical-climatology-network-ghcn</t>
  </si>
  <si>
    <t>https://www.ncdc.noaa.gov/about</t>
  </si>
  <si>
    <t>ftp://ftp.ncdc.noaa.gov/pub/data/ghcn/daily/all/</t>
  </si>
  <si>
    <t>mswep</t>
  </si>
  <si>
    <t>RAIN,WEATHER</t>
  </si>
  <si>
    <t>Multi-Source 
Weighted-Ensemble 
Precipitation 
(MSWEP)</t>
  </si>
  <si>
    <t>http://www.gloh2o.org/</t>
  </si>
  <si>
    <t>Beck, H.E., A.I.J.M. van Dijk, V. Levizzani, J. Schellekens, D.G. Miralles, B. Martens, A. de Roo: MSWEP: 3-hourly 0.25° global gridded precipitation (1979–2015) by merging gauge, satellite, and reanalysis data, Hydrology and Earth System Sciences, 21(1), 589–615, 2017a.https://doi.org/10.5194/hess-21-589-2017
Please cite DOI 10.5281/zenodo.44782</t>
  </si>
  <si>
    <t>0.25</t>
  </si>
  <si>
    <t>Global / 0.25 degrees</t>
  </si>
  <si>
    <t>2017.09.13</t>
  </si>
  <si>
    <t>nex</t>
  </si>
  <si>
    <t>NASA Earth Exchange Global Daily 
Downscaled 
Projections (NEX-
GDDP) dataset</t>
  </si>
  <si>
    <t>The NASA Earth Exchange Global Daily Downscaled Projections (NEX-GDDP) dataset is comprised of downscaled climate scenarios for the globe that are derived from the General Circulation Model (GCM) runs conducted under the Coupled Model Intercomparison Project Phase 5 (CMIP5) and across two of the four greenhouse gas emissions scenarios known as Representative Concentration Pathways (RCPs). The CMIP5 GCM runs were developed in support of the Fifth Assessment Report of the Intergovernmental Panel on Climate Change (IPCC AR5). The NEX-GDDP dataset includes downscaled projections for RCP 4.5 and RCP 8.5 from the 21 models and scenarios for which daily scenarios were produced and distributed under CMIP5. Each of the climate projections includes daily maximum temperature, minimum temperature, and precipitation for the periods from 1950 through 2100. The spatial resolution of the dataset is 0.25 degrees (~25 km x 25 km).
The NEX-GDDP dataset is provided to assist the science community in conducting studies of climate change impacts at local to regional scales, and to enhance public understanding of possible future global climate patterns at the spatial scale of individual towns, cities, and watersheds.</t>
  </si>
  <si>
    <t>https://nex.nasa.gov/nex/projects/1356/                                                                                             https://dataserver.nccs.nasa.gov/thredds/catalog/bypass/NEX-GDDP/catalog.html   https://cds.nccs.nasa.gov/nex-gddp/  https://nex.nasa.gov/nex/static/media/other/NEX-GDDP_Tech_Note_v1_08June2015.pdf</t>
  </si>
  <si>
    <t>Please use the reference below as the primary citation for the methods used to produce this
dataset:
Thrasher, B., Maurer, E. P., McKellar, C., &amp; Duffy, P. B., 2012: Technical Note: Bias correcting
climate model simulated daily temperature extremes with quantile mapping. Hydrology and
Earth System Sciences, 16(9), 3309-3314.
(https://nex.nasa.gov/nex/resources/363/)
Please add the following acknowledgement to any publications that result from use of this
dataset:
Climate scenarios used were from the NEX-GDDP dataset, prepared by the Climate
Analytics Group and NASA Ames Research Center using the NASA Earth Exchange, and
distributed by the NASA Center for Climate Simulation (NCCS).</t>
  </si>
  <si>
    <t>https://nex.nasa.gov/nex/resources/366/</t>
  </si>
  <si>
    <t>About 25 km</t>
  </si>
  <si>
    <t>https://cds.nccs.nasa.gov/nex-gddp/</t>
  </si>
  <si>
    <t>2017.09.19</t>
  </si>
  <si>
    <t>demography</t>
  </si>
  <si>
    <t>gpw</t>
  </si>
  <si>
    <t>tif zip</t>
  </si>
  <si>
    <t>POPULATION_DENSITY</t>
  </si>
  <si>
    <t>Gridded Population of the World, Version 4 (GPWv4)</t>
  </si>
  <si>
    <t>Gridded Population of the World, Version 4 (GPWv4) Population Density consists of estimates of human population density based on counts consistent with national censuses and population registers, for the years 2000, 2005, 2010, 2015, and 2020. A proportional allocation gridding algorithm, utilizing approximately 12.5 million national and sub-national administrative units, is used to assign population values to 30 arc-second (~1 km) grid cells. The population density grids are created by dividing the population count grids by the land area grids. The pixel values represent persons per square kilometer.</t>
  </si>
  <si>
    <t>http://sedac.ciesin.columbia.edu/data/set/gpw-v4-population-density</t>
  </si>
  <si>
    <t>Center for International Earth Science Information Network - CIESIN - Columbia
University. 2016. Documentation for the Gridded Population of the World, Version 4
(GPWv4). Palisades NY: NASA Socioeconomic Data and Applications Center
(SEDAC). http://dx.doi.org/10.7927/H4D50JX4 Accessed DAY MONTH YEAR.               Please see the link : http://sedac.ciesin.columbia.edu/data/set/gpw-v4-population-density/data-download#openModal</t>
  </si>
  <si>
    <t>http://sedac.ciesin.columbia.edu/data/set/gpw-v4-population-density/data-download#close</t>
  </si>
  <si>
    <t>0.008333333</t>
  </si>
  <si>
    <t>multi-year</t>
  </si>
  <si>
    <t>http://sedac.ciesin.columbia.edu/data/set/gpw-v4-population-density/data-download       http://sedac.ciesin.columbia.edu/data/set/gpw-v4-population-density-adjusted-to-2015-unwpp-country-totals/maps/services</t>
  </si>
  <si>
    <t>ghsl</t>
  </si>
  <si>
    <t>GHS population grid</t>
  </si>
  <si>
    <t>GHS population grid, derived from GPW4, for 1975, 1990, 2000 and 2015. Values are expressed as decimals (Float). The data is published at medium and low resolution (250m and 1km respectively) in World Mollweide (EPSG:54009). The compressed ZIP file contain TIF files and short documentation.</t>
  </si>
  <si>
    <t>http://ghsl.jrc.ec.europa.eu/index.php 
http://ghsl.jrc.ec.europa.eu/datasets.php
http://data.jrc.ec.europa.eu/dataset/jrc-ghsl-ghs_pop_gpw4_globe_r2015a/resource/ece1dd0b-a69a-4804-a69b-0984b15efcdd
http://ghsl.jrc.ec.europa.eu/ghs_pop.php</t>
  </si>
  <si>
    <t>http://cidportal.jrc.ec.europa.eu/ftp/jrc-opendata/GHSL/GHS_POP_GPW4_GLOBE_R2015A/</t>
  </si>
  <si>
    <t>worldpop</t>
  </si>
  <si>
    <t>WorldPop Project Data</t>
  </si>
  <si>
    <t>High spatial resolution, contemporary data on human population distributions are a prerequisite for the accurate measurement of the impacts of population growth, for monitoring changes and for planning interventions. The WorldPop project aims to meet these needs through the provision of detailed and open access population distribution datasets built using transparent approaches.
The WorldPop project was initiated in October 2013 to combine the AfriPop, AsiaPop and AmeriPop population mapping projects. It aims to provide an open access archive of spatial demographic datasets for Central and South America, Africa and Asia to support development, disaster response and health applications. The methods used are designed with full open access and operational application in mind, using transparent, fully documented and peer-reviewed methods to produce easily updatable maps with accompanying metadata and measures of uncertainty. Click to download WorldPop flyer.</t>
  </si>
  <si>
    <t>http://www.worldpop.org.uk
http://www.worldpop.org.uk/about_our_work/case_studies/#case1</t>
  </si>
  <si>
    <t>http://www.worldpop.org.uk/about_our_work/about_worldpop/</t>
  </si>
  <si>
    <t>none</t>
  </si>
  <si>
    <t>http://www.worldpop.org.uk/data/get_data/</t>
  </si>
  <si>
    <t>2017.08.30</t>
  </si>
  <si>
    <t>energy</t>
  </si>
  <si>
    <t>ecowrex</t>
  </si>
  <si>
    <t>ECOWREX Dataset</t>
  </si>
  <si>
    <t>Accurate knowledge on existing and planned resources are vital for strategic planning and development. The non-availability of reliable and updated energy information poses a major constraint for policy makers, investors and project developers in the ECOWAS energy sector. For investors and other stakeholders, it is difficult to identify cooperation partners due to the absence of specialised platforms for exchange of information and experiences. Given this situation, significant opportunities are lost for a sustainable energy development. The ECOWREX connects people and ideas, building powerful partnerships with the latest technologies to provide up to date, timely and quality information for powering a cleaner and developed energy sector.</t>
  </si>
  <si>
    <t>http://www.ecowrex.org/
http://www.ecowrex.org/mapView/?mclayers=layerWind%2ClayerStakeholders%2ClayerGasPipe%2ClayerGridNetwork%2ClayerDistributionGrid&amp;lat=3961555.957678&amp;lon=3856939.7416254&amp;zoom=3</t>
  </si>
  <si>
    <t>http://www.ecowrex.org/node/4393</t>
  </si>
  <si>
    <t>Western Africa</t>
  </si>
  <si>
    <r>
      <rPr>
        <sz val="10"/>
        <rFont val="Arial"/>
        <family val="2"/>
        <charset val="1"/>
      </rPr>
      <t>-20, 20, -40, 25  (xmin, xmax, ymin, ymax)</t>
    </r>
    <r>
      <rPr>
        <b val="true"/>
        <sz val="10"/>
        <rFont val="Arial"/>
        <family val="2"/>
        <charset val="1"/>
      </rPr>
      <t>(</t>
    </r>
    <r>
      <rPr>
        <sz val="10"/>
        <rFont val="Arial"/>
        <family val="2"/>
        <charset val="1"/>
      </rPr>
      <t>W,E,S,N</t>
    </r>
    <r>
      <rPr>
        <b val="true"/>
        <sz val="10"/>
        <rFont val="Arial"/>
        <family val="2"/>
        <charset val="1"/>
      </rPr>
      <t>)</t>
    </r>
  </si>
  <si>
    <t>yearly</t>
  </si>
  <si>
    <t>http://www.ecowrex.org/page/country-profiles</t>
  </si>
  <si>
    <t>ECOWREX Intaractive Data Portal</t>
  </si>
  <si>
    <t>http://www.ecowrex.org/mapView/?mclayers=layerWind%2ClayerStakeholders%2ClayerGasPipe&amp;lat=1171910.1737705&amp;lon=79116.056184832&amp;zoom=6</t>
  </si>
  <si>
    <t>geology</t>
  </si>
  <si>
    <t>onegeology</t>
  </si>
  <si>
    <t>Global Geology Portal</t>
  </si>
  <si>
    <t>« Onegeology » Global Geology Portal</t>
  </si>
  <si>
    <t>http://portal.onegeology.org/OnegeologyGlobal/</t>
  </si>
  <si>
    <t>health</t>
  </si>
  <si>
    <t>map</t>
  </si>
  <si>
    <t>xls</t>
  </si>
  <si>
    <t>HEALTH</t>
  </si>
  <si>
    <t>P.vivax Parasite Rate Maps</t>
  </si>
  <si>
    <t>The mapped variable is the age-standardised P. vivax Parasite Rate (PvPR0-99) which describes the estimated proportion of  the general population that are infected with P. vivax at any one time, averaged over the 12 months of 2010. The map also displays the limits of unstable P. vivax malaria transmission (in dark grey) and the areas where both transmission is unstable and the proportion of the human population who are Duffy negative is greater than 90% (hashed area)...</t>
  </si>
  <si>
    <t>http://www.map.ox.ac.uk/highlights/</t>
  </si>
  <si>
    <t>The data provided here are available to all on a free and unrestricted basis.
To correctly attribute the data sources, the full citation(s) for each data point is provided in the data download.</t>
  </si>
  <si>
    <t>http://www.map.ox.ac.uk/explorer/</t>
  </si>
  <si>
    <t>http://www.map.ox.ac.uk/</t>
  </si>
  <si>
    <t>http://www.map.ox.ac.uk/#explore</t>
  </si>
  <si>
    <t>hydrology</t>
  </si>
  <si>
    <t>GRDC</t>
  </si>
  <si>
    <t>Time-series</t>
  </si>
  <si>
    <t>txt</t>
  </si>
  <si>
    <t>RIVER_DISCHARGE</t>
  </si>
  <si>
    <t>Global river discharge stations and time series</t>
  </si>
  <si>
    <t>The Global Runoff Data Centre is an International data centre operating under the auspices of the World Meteorological Organization (WMO). Established in 1988 to support the research on global and climate change and integrated water resources management, the GRDC has been serving for twenty years successfully as a facilitator between the producers of hydrologic data and the international research community. GRDC is a key partner in a number of data collection and data management projects on a global scale. Its primary objective consists in supporting the water and climate related programmes and projects of the United Nations.</t>
  </si>
  <si>
    <t>http://www.bafg.de/GRDC</t>
  </si>
  <si>
    <t>PRIVATE</t>
  </si>
  <si>
    <t>Agreement between JRC and GRDC</t>
  </si>
  <si>
    <t>-173, 172, -83, 80    (xmin, xmax, ymin, ymax)(W,E,S,N)</t>
  </si>
  <si>
    <t>GDRC</t>
  </si>
  <si>
    <t>GRDC Discharge Gauge</t>
  </si>
  <si>
    <t>NDC</t>
  </si>
  <si>
    <t>RIVER_DISCHARGE,WATER_LEVEL</t>
  </si>
  <si>
    <t>Water level and discharge data in lower Zambezi basin , Mozambique (DNA, Ara Zambeze)</t>
  </si>
  <si>
    <t>Water level and discharge data in lower Zambezi basin , Mozambique (DNA, Ara Zambeze). Data were collected  in dischgarge and water level gauge stations by  DNA (Direcção Nacional de Águas), Ara Zambeze, HCB (Hidroelectirica Cahora Bassa) .</t>
  </si>
  <si>
    <t>No URL (intarnal collection)</t>
  </si>
  <si>
    <t>Ronco, P., Fasolato, G., Di Silvio, G. (2010). MORPHOLOGICAL EFFECTS OF DAMMING ON LOWER ZAMBEZI RIVER. Geomorphology 115 (1-2), 43-55 http://www.sciencedirect.com/scidirimg/clear.gifdoi: 10.1016/j.geomorph.2009.09.029
Nones, M., Ronco, P., Di Silvio, G., (2012) MODELLING THE IMPACT OF LARGE IMPOUNDMENTS ON THE LOWER ZAMBEZI RIVER. Journal of River Basin Management. 11 (2) 221-236, Special Issue: Integrated Management of Large River Systems. doi:10.1080/15715124.2013.794144</t>
  </si>
  <si>
    <t>Courtesy</t>
  </si>
  <si>
    <t>Mozambique</t>
  </si>
  <si>
    <t>15, 40,-30,-10  (xmin, xmax, ymin, ymax)(W,E,S,N) (SOUTHERN AFRICA)</t>
  </si>
  <si>
    <t>1946.10.01</t>
  </si>
  <si>
    <t>2005.12.31</t>
  </si>
  <si>
    <t>Source of Dataset : DNA (Direcção Nacional de Águas), Ara Zambeze, HCB (Hidroelectirica Cahora Bassa) </t>
  </si>
  <si>
    <t>bgr</t>
  </si>
  <si>
    <t>jpg zip</t>
  </si>
  <si>
    <t>GROUNDWATER</t>
  </si>
  <si>
    <t>BMWI Hydrogeological maps of Zambia</t>
  </si>
  <si>
    <t>Hydrogeological, land use and grondwater vulnerability of Zambia published by he Federal Institute for Geosciences and Natural Resources of the German Federal Government - Federal Ministry for Economic Affairs and Energy (BMWi).</t>
  </si>
  <si>
    <t>https://www.geozentrum-hannover.de/EN/Themen/Wasser/Produkte/produkte_node_en.html</t>
  </si>
  <si>
    <t>BGR is one of three institutions in the GEOZENTRUM HANNOVER.
The maps and data of BGR are sold or mediated by the geodata catalog productcenter of BGR .
Additional Information
Energy Study: Reserves, Resources and Availability of Energy Resources 2016. See also  licence and terms of use in doc directory.</t>
  </si>
  <si>
    <t>Zambia</t>
  </si>
  <si>
    <t>https://produktcenter.bgr.de/terraCatalog/OpenSearch.do?search=HYGMAP%20ZAMBIA%20Blatt&amp;type=/Query/OpenSearch.do</t>
  </si>
  <si>
    <t>bgs</t>
  </si>
  <si>
    <t>BGS Groundwater Productivity Maps</t>
  </si>
  <si>
    <t>The quantitative maps of groundwater productivity, storage, and depth to groundwater can be downloaded below. Each map is available for download as a 5 km resolution grid (xyz ASCII file), and also as a high resolution PDF file.
The quantitative maps are the first produced for Africa and are underpinned by dedicated case studies and systematic data/literature reviews. They are designed to show information at the continental, or regional scale (nominally at 1:20M).
Detailed description of the methodology, and a full list of data sources, used to develop the groundwater storage and productivity maps can be found in the peer-reviewed paper (Quantitative maps of groundwater resources in Africa) on the maps and supplementary material, published in Environmental Research Letters.View a full description of the methodology used to develop the depth of groundwater map can be found in the BGS Open Report, An initial estimate of depth to groundwater across Africa.</t>
  </si>
  <si>
    <t>http://www.bgs.ac.uk/research/groundwater/international/africanGroundwater/maps.html</t>
  </si>
  <si>
    <t>MacDonald, A M, Bonsor, H C, Ó Dochartaigh, B E, Taylor, R G.  2012.  Quantitative maps of groundwater resources in Africa.  Environmental Research Letters 7, 024009.   http://stacks.iop.org/1748-9326/7/i=2/a=024009</t>
  </si>
  <si>
    <t>http://www.bgs.ac.uk/research/groundwater/international/africanGroundwater/TsAndCs.html</t>
  </si>
  <si>
    <t>http://www.bgs.ac.uk/research/groundwater/international/africangroundwater/mapsDownload.html</t>
  </si>
  <si>
    <t>bgs_as</t>
  </si>
  <si>
    <t>Africa groundwater altas.</t>
  </si>
  <si>
    <t>The successful and sustainable development of groundwater resources in Africa is critical for future safe water supplies, economic growth and food security in the continent. Doing this successfully relies on good hydrogeological understanding - but much of the data and information that already exists about groundwater in Africa is not available to the people who could make use of it. We have worked with partners across Africa to make more of this information freely accessible: you can access it online now by following the links below. (British Geological Society)</t>
  </si>
  <si>
    <t>http://www.bgs.ac.uk/research/groundwater/international/africaGwAtlas.html</t>
  </si>
  <si>
    <t>gsw</t>
  </si>
  <si>
    <t>WATER_OCCURRENCE</t>
  </si>
  <si>
    <t>Global Water Surface</t>
  </si>
  <si>
    <t>The Global Surface Water Explorer is a simple web mapping tool that shows all of the water datasets and allows users to navigate the globe visualizing the water datasets without installing any software. It also allows users to view the complete history of water detections over the 32 year period by clicking on the map. The tool is intended as a data viewer and does not provide any analytical features - if you would like to do your own analysis on the data then access the data using Data Download or Google Earth Engine.</t>
  </si>
  <si>
    <t>https://global-surface-water.appspot.com/download</t>
  </si>
  <si>
    <t>Jean-Francois Pekel, Andrew Cottam, Noel Gorelick, Alan S. Belward, High-resolution mapping of global
surface water and its long-term changes. Nature 540, 418-422 (2016). (doi:10.1038/nature20584)
If you are using the data as a layer in a published map, please include the following attribution text:
'Source: EC JRC/Google'</t>
  </si>
  <si>
    <t>All data here is produced under the Copernicus Programme and is provided free of charge, without
restriction of use. For the full license information see the Copernicus Regulation.
Publications, models and data products that make use of these datasets must include proper
acknowledgement, including citing datasets and the journal article as in the following citation.</t>
  </si>
  <si>
    <t>0.00025</t>
  </si>
  <si>
    <t>About 25 m</t>
  </si>
  <si>
    <t>lisflood</t>
  </si>
  <si>
    <t>nc xml</t>
  </si>
  <si>
    <t>RIVER_DISCHARGE,WATER_LEVEL,GROUNDWATER,RAIN</t>
  </si>
  <si>
    <t>LISFLOOD Hydrological Model I/O</t>
  </si>
  <si>
    <t>Ouput of spatially distributed hydrolological modeling through LISFLOOD over Africa : discharge, evapotranspiration,abstraction from groundwater, Abstraction from surface water, Surface water availability in m3 for potential irrigation for each day  reservoir storage .  Here is reported the XML setting of the LISFLOOD simulation with the absolute internal JRC path to the directories containing data.</t>
  </si>
  <si>
    <t>NO_URL</t>
  </si>
  <si>
    <t>INSERT LISFOOD PUBLICATION (see BERNIE Mission)</t>
  </si>
  <si>
    <t>-18.1, 51.4, -34.8, 37.3  (xmin, xmax, ymin, ymax)(W,E,S,N)</t>
  </si>
  <si>
    <t>0.1</t>
  </si>
  <si>
    <t>whymap</t>
  </si>
  <si>
    <t>World-Wide hydrogeological map</t>
  </si>
  <si>
    <t>Due to water shortage problems on local, regional and even global levels, the interest in groundwater has increased considerably during the past decades. In order to support the sustainable management of groundwater resources, it is necessary to map, model and quantify the stored volume and average annual replenishment of groundwater, while determining its chemical quality.
The World-wide Hydrogeological Mapping and Assessment Programme (WHYMAP (link is external)) was created in 1999 in order to contribute to worldwide efforts towards better managing the Earth’s water resources, particularly groundwater. It is a joint programme of the United Nations Educational, Scientific and Cultural Organization (UNESCO), the Commission for the Geological Map of the World (CGMW (link is external)), the International Association of Hydrogeologists (IAH (link is external)), the International Atomic Energy Agency (IAEA (link is external)) and the German Federal Institute for Geosciences and Natural Resources (BGR (link is external)).</t>
  </si>
  <si>
    <t>https://www.whymap.org/whymap/EN/Home/whymap_node.html
https://geoviewer.bgr.de/mapapps/resources/apps/whymap/index.html?lang=en&amp;tab=whymap_gwr
http://en.unesco.org/themes/water-security/hydrology/programmes/whymap
http://en.unesco.org/themes/water-security/hydrology/programmes/whymap</t>
  </si>
  <si>
    <t>https://www.whymap.org/whymap/EN/Maps_Data/maps_data_node_en.html</t>
  </si>
  <si>
    <t>shp zip</t>
  </si>
  <si>
    <t>Growndwater Vulanerability to Drought and Floods</t>
  </si>
  <si>
    <t>Global groundwater map -Due to water shortage problems on local, regional and even global levels, the interest in groundwater has increased considerably during the past decades. In order to support the sustainable management of groundwater resources, it is necessary to map, model and quantify the stored volume and average annual replenishment of groundwater, while determining its chemical quality.
The World-wide Hydrogeological Mapping and Assessment Programme (WHYMAP (link is external)) was created in 1999 in order to contribute to worldwide efforts towards better managing the Earth’s water resources, particularly groundwater. It is a joint programme of the United Nations Educational, Scientific and Cultural Organization (UNESCO), the Commission for the Geological Map of the World (CGMW (link is external)), the International Association of Hydrogeologists (IAH (link is external)), the International Atomic Energy Agency (IAEA (link is external)) and the German Federal Institute for Geosciences and Natural Resources (BGR (link is external)).</t>
  </si>
  <si>
    <t>https://download.bgr.de/bgr/grundwasser/whymap/shp/WHYMAP_GWV_v1.zip</t>
  </si>
  <si>
    <t>infrastructure</t>
  </si>
  <si>
    <t>aquastat_dams</t>
  </si>
  <si>
    <t>DAM</t>
  </si>
  <si>
    <t>AQUASTAT DAM Data</t>
  </si>
  <si>
    <t>Dams, and their associated reservoirs, provide the ability to store water for later use, provide hydropower and provide some level of protection from extreme precipitation events. If designed correctly, dams allow water to be available at times when in its absence it would not be available, therefore increasing exploitable renewable water resources. This is particularly important for countries in which the available water during the wet and dry seasons varies significantly. Dams may also allow for the excess runoff that would normally flow to the ocean without being used to become available for use. However, dams and reservoirs, especially large ones, also can have negative impacts on human societies, requiring resettlement and leading to social disruption. Dams also change the river network and flow regulation is considered one of the main negative ecological consequences of dams and reservoirs. Also, stored water may evaporate at a greater rate than free-flowing water. In short, dams have pros and cons, such that their design characteristics need to be evaluated carefully.
AQUASTAT gathers detailed information about dams in each country during country update processes. AQUASTAT’s data was an important input into the Global Reservoirs and Dams (GRanD) database, especially for African dams. The work on this database was coordinated by the Global Water System Project, in partnership with several organizations. An article has been published in 2011 in the Journal Frontiers in Ecology and the Environment.
Total dam capacities are introduced into the AQUASTAT main country database, and additional details are provided through this page.</t>
  </si>
  <si>
    <t>http://www.fao.org/NR/WATER/aquastat/dams/index.stm</t>
  </si>
  <si>
    <t>grand</t>
  </si>
  <si>
    <t>shp</t>
  </si>
  <si>
    <t>Global Reservoir and Dam (GranD) dataset</t>
  </si>
  <si>
    <t>The Global Reservoir and Dam (GRanD) Database provides the location and main specifications of large global reservoirs and dams with a storage capacity of more than 0.1km³ both in point and polygon format. The current version 1.1 of GRanD contains 6,862 records of reservoirs with a cumulative storage capacity of 6,197km³ and their attribute data. The development of GRanD primarily aimed at compiling the available reservoir and dam information, correcting it through extensive cross-validation, error checking and identification of duplicate records, attribute conflicts or mismatches; and completing missing information from new sources or statistical approaches. The dams were geospatially referenced and assigned to polygons depicting reservoirs outlines at high spatial resolution.
Map description and dataset provided by: Department of Geography, Mc Gill University, Montreal, Canada</t>
  </si>
  <si>
    <t>http://atlas.gwsp.org/index.php?option=com_content&amp;task=view&amp;id=207&amp;Itemid=68    
http://sedac.ciesin.columbia.edu/data/set/grand-v1-dams-rev01</t>
  </si>
  <si>
    <t>"Lehner, B., R-Liermann, C., Revenga, C., Vörösmarty, C., Fekete, B., Crouzet, P., Döll, P. et al.: High resolution mapping of the world’s reservoirs and dams for sustainable river flow management. Frontiers in Ecology and the Environment. Source: GWSP Digital Water Atlas (2008). Map 81: GRanD Database (V1.0). Available online at http://atlas.gwsp.org."</t>
  </si>
  <si>
    <t>Registration required. The dataset for this map was provided by: Bernhard Lehner, Department of Geography, Mc Gill University, Montreal, Canada</t>
  </si>
  <si>
    <t>http://atlas.gwsp.org/atlas/data/grand_v1_1.zip  
http://atlas.gwsp.org/index.php?option=com_content&amp;task=view&amp;id=208&amp;Itemid=52</t>
  </si>
  <si>
    <t>land</t>
  </si>
  <si>
    <t>globcover</t>
  </si>
  <si>
    <t>LAND_COVER</t>
  </si>
  <si>
    <t>GlopCover Portal</t>
  </si>
  <si>
    <t>The GlobCover Portal provides access to the results of the GlobCover project.
GlobCover is an ESA initiative which began in 2005 in partnership with JRC, EEA, FAO, UNEP, GOFC-GOLD and IGBP. The aim of the project was to develop a service capable of delivering global composites and land cover maps using as input observations from the 300m MERIS sensor on board the ENVISAT satellite mission. ESA makes available the land cover maps, which cover 2 periods: December 2004 - June 2006 and January - December 2009.</t>
  </si>
  <si>
    <t>http://due.esrin.esa.int/page_globcover.php</t>
  </si>
  <si>
    <t>References:http://due.esrin.esa.int/page_gcvRef.php</t>
  </si>
  <si>
    <t>-180, 180, -60, 90  (xmin, xmax, ymin, ymax)(W,E,S,N)</t>
  </si>
  <si>
    <t>0.002777778</t>
  </si>
  <si>
    <t>300 m</t>
  </si>
  <si>
    <t>http://due.esrin.esa.int/files/Globcover2009_V2.3_Global_.zip</t>
  </si>
  <si>
    <t>glcc</t>
  </si>
  <si>
    <t>geotiff zip</t>
  </si>
  <si>
    <t>Global Land Cover Characterization (USGS – GLSS) (only Africa has been downloaded)</t>
  </si>
  <si>
    <t>Global Land Cover Characterization (GLCC) is a series of global land cover classification datasets that are based primarily on the unsupervised classification of 1-km AVHRR (Advanced Very High Resolution Radiometer) 10-day NDVI (Normalized Difference Vegetation Index ) composites. The AVHRR source imagery dates from April 1992 through March 1993. Ancillary data sources included digital elevation data, ecoregions interpretation, and country- or regional-level vegetation and land cover maps.
The following classifications are included in the GLCC database:
    Global Ecosystems
    IGBP Land Cover Classification
    U.S. Geological Survey Land Use/Land Cover System
    Simple Biosphere Model
    Simple Biosphere 2 Model
    Biosphere Atmosphere Transfer Scheme
    Vegetation Lifeform</t>
  </si>
  <si>
    <t>https://lta.cr.usgs.gov/GLCC</t>
  </si>
  <si>
    <t>-33, 67, -39, 46  (xmin, xmax, ymin, ymax)(W,E,S,N)</t>
  </si>
  <si>
    <t>0.01</t>
  </si>
  <si>
    <t>1 km</t>
  </si>
  <si>
    <t>https://lta.cr.usgs.gov/glcc/af_int
https://earthexplorer.usgs.gov/</t>
  </si>
  <si>
    <t>copernicus_land</t>
  </si>
  <si>
    <t>LAND_COVER,WATER,VEGETATION</t>
  </si>
  <si>
    <t>Copernicus Global Land Service</t>
  </si>
  <si>
    <t>The Copernicus Global Land Service (CGLS) is a component of the Land Monitoring Core Service (LMCS) of Copernicus, the European flagship programme on Earth Observation. The Global Land Service systematically produces a series of qualified bio-geophysical products on the status and evolution of the land surface, at global scale and at mid to low spatial resolution, complemented by the constitution of long term time series. The products are used to monitor the vegetation, the water cycle, the energy budget and the terrestrial cryosphere.</t>
  </si>
  <si>
    <t>http://land.copernicus.eu/global/http://viewer.globalland.vgt.vito.be/viewer/http://land.copernicus.vgt.vito.be/PDF/portal/Application.html#Home</t>
  </si>
  <si>
    <t>http://land.copernicus.vgt.vito.be/PDF/portal/Application.html#Home</t>
  </si>
  <si>
    <t>glc2000</t>
  </si>
  <si>
    <t>GLC2000 Land Cover Map.</t>
  </si>
  <si>
    <t>The Land Cover map of Africa is one regional component of the GLC2000 exercise, conceived and coordinated by the European Commissionâ€™s Joint Research Centre. The GLC2000 maps are based on daily observations made from 1st November 1999 to 31st December 2000 by the VEGETATION sensor on the SPOT 4 satellite. The Africa mapâ€™s legend pays special attention to the forest and savannah biomes. The map shows specific land-cover features as the irrigated agriculture, the ribbons of secondary forest of the swamp forests at a spatial detail never achieved before.</t>
  </si>
  <si>
    <t>http://forobs.jrc.ec.europa.eu/products/glc2000/products.php</t>
  </si>
  <si>
    <t>See link.</t>
  </si>
  <si>
    <t>Terms &amp; Conditions
These data are available free of charge for non-commercial use, provided they are properly referenced (see the copyright section in the Legal notice note).</t>
  </si>
  <si>
    <t>globeland30</t>
  </si>
  <si>
    <t>Globeland30 Land Cover Dataset</t>
  </si>
  <si>
    <t>http://www.globallandcover.com/GLC30Download/index.aspx</t>
  </si>
  <si>
    <t>Chen J., Ban Y., Li S. China: Open access to Earth land-cover map[J]. Nature, 2014, 514(7523): 434-434. DOI:10.1038/514434c.
  Chen J.，Chen J.，and Liao A., et al. Remote sensing mapping of global land cover[M].Science Press，Beijing, 2016. [In Chinese]
 Chen J., Liao A., and Chen J., et al. 30-meter GlobalLand cover data product- GLobeLand30 [J]. Geomatics World，2017，24（1）：1-8. DOI: 1672-1586（2017）01-0001-08. [In Chinese]</t>
  </si>
  <si>
    <t>Registration required (not working well)</t>
  </si>
  <si>
    <t>landcover</t>
  </si>
  <si>
    <t>Global Land Cover Facility</t>
  </si>
  <si>
    <t>The GLCF is a center for land cover science with a focus on research using remotely sensed satellite data and products to access land cover change for local to global systems.</t>
  </si>
  <si>
    <t>http://www.landcover.org/</t>
  </si>
  <si>
    <t>ftp://ftp.glcf.umd.edu/glcf/</t>
  </si>
  <si>
    <t>global-forest</t>
  </si>
  <si>
    <t>Global Forest Map</t>
  </si>
  <si>
    <t>Results from time-series analysis of Landsat images characterizing forest extent and change.
Trees are defined as vegetation taller than 5m in height and are expressed as a percentage per output grid cell as ‘2000 Percent Tree Cover’. ‘Forest Cover Loss’ is defined as a stand-replacement disturbance, or a change from a forest to non-forest state, during the period 2000–2015. ‘Forest Cover Gain’ is defined as the inverse of loss, or a non-forest to forest change entirely within the period 2000–2012. ‘Forest Loss Year’ is a disaggregation of total ‘Forest Loss’ to annual time scales. Reference 2000 and 2014 imagery are median observations from a set of quality assessment-passed growing season observations.</t>
  </si>
  <si>
    <t>https://earthenginepartners.appspot.com/science-2013-global-forest</t>
  </si>
  <si>
    <t>M. C. Hansen, P. V. Potapov, R. Moore, M. Hancher, S. A. Turubanova, A. Tyukavina, D. Thau, S. V. Stehman, S. J. Goetz, T. R. Loveland, A. Kommareddy, A. Egorov, L. Chini, C. O. Justice, J. R. G. Townshend , High-Resolution Global Maps of 21st-Century Forest Cover Change, Science, 15 Nov 2013 : 850-853 ,Landsat data reveals details of forest losses and gains across the globe on an annual basis from 2000 to 2012,  https://doi.org/10.1126/science.1244693</t>
  </si>
  <si>
    <t>https://earthenginepartners.appspot.com/science-2013-global-forest/download_v1.3.html</t>
  </si>
  <si>
    <t>glwd</t>
  </si>
  <si>
    <t>WATER</t>
  </si>
  <si>
    <t>WATER_OCCURRENCE,WATER</t>
  </si>
  <si>
    <t>Drawing upon a variety of existing maps, data and information, WWF and the Center for Environmental Systems Research, University of Kassel, Germany created the Global Lakes and Wetlands Database (GLWD). The combination of best available sources for lakes and wetlands on a global scale (1:1 to 1:3 million resolution), and the application of GIS functionality enabled the generation of a database which focuses in three coordinated levels on (1) large lakes and reservoirs, (2) smaller water bodies, and (3) wetlands.
Level 1 (GLWD-1) comprises the 3067 largest lakes (area ≥ 50 km2) and 654 largest reservoirs (storage capacity ≥ 0.5 km3) worldwide, and includes extensive attribute data. Access Level 1 data
Level 2 (GLWD-2) comprises permanent open water bodies with a surface area ≥ 0.1 km2 excluding the water bodies contained in GLWD-1. Access Level 2 data
The approximately 250,000 polygons of GLWD-2 are attributed as lakes, reservoirs and rivers. Level 3 (GLWD-3) comprises lakes, reservoirs, rivers and different wetland types in the form of a global raster map at 30-second resolution. Access Level 3 data
For GLWD-3, the polygons of GLWD-1 and GLWD-2 were combined with additional information on the maximum extents and types of wetlands. Class ‘lake’ in both GLWD-2 and GLWD-3 also includes man-made reservoirs, as only the largest reservoirs have been distinguished from natural lakes.
The data is available for free download (for non-commercial scientific, conservation and educational purposes).</t>
  </si>
  <si>
    <t>https://www.worldwildlife.org/pages/global-lakes-and-wetlands-database</t>
  </si>
  <si>
    <t>The data is available for free download (for non-commercial scientific, conservation and educational purposes (see URL).</t>
  </si>
  <si>
    <t>2017.09.20</t>
  </si>
  <si>
    <t>miscellaneous</t>
  </si>
  <si>
    <t>aquastat</t>
  </si>
  <si>
    <t>AQUASTAT is FAO's global water information system, developed by the Land and Water Division. It is the most quoted source on global water statistics... : http://www.fao.org/NR/WATER/aquastat/main/index.stm</t>
  </si>
  <si>
    <t>http://www.fao.org/NR/WATER/aquastat/main/index.stm</t>
  </si>
  <si>
    <t>See URL</t>
  </si>
  <si>
    <t>worldbank</t>
  </si>
  <si>
    <t>WorldBank Open Data Catalog : http://data.worldbank.org/data-catalog?tab=alphabetic</t>
  </si>
  <si>
    <t>http://data.worldbank.org/data-catalog?tab=topics</t>
  </si>
  <si>
    <t>http://data.worldbank.org/summary-terms-of-use</t>
  </si>
  <si>
    <t>http://data.worldbank.org/data-catalog?tab=alphabetic</t>
  </si>
  <si>
    <t>copernicus</t>
  </si>
  <si>
    <t>https://scihub.copernicus.eu/</t>
  </si>
  <si>
    <t>jrc_waterportal</t>
  </si>
  <si>
    <t>Water JRC Portal</t>
  </si>
  <si>
    <t>http://water.jrc.ec.europa.eu/waterportal</t>
  </si>
  <si>
    <t>Africa and Europe</t>
  </si>
  <si>
    <t>-19, 65, -35, 60  (xmin, xmax, ymin, ymax)(W,E,S,N)</t>
  </si>
  <si>
    <t>politics</t>
  </si>
  <si>
    <t>iiss</t>
  </si>
  <si>
    <t>The Armed Conflict Database contains statistical data, analytical reports and daily timeline updates on the political, military and humanitarian developments in 41 active and 47 archived conflicts, as well as information on selected non-state armed groups and a compilation of annual trends in the ACD Index.</t>
  </si>
  <si>
    <t>http://acd.iiss.org/en/about/demo</t>
  </si>
  <si>
    <t>cow</t>
  </si>
  <si>
    <t>COW Project Dataset</t>
  </si>
  <si>
    <t>The COW Project introduced COW Wars v4.0, 1816-2007 in 2010. The paper “The COW Typology of War: Defining and Categorizing Wars (Version 4 of the Data)” by Meredith Reid Sarkees gives an overview of the COW war typology, the descriptions of the basic variables, coding rules and some of the changes since “Resort to Arms.” In March 2010, the New COW War List was released. On June 30, 2010, the Non-State War Data (v4.0) became available. On October 28, 2010, the Intra-State War Data (v4.0) was released. On March 1, 2011, the Inter-State War Data (v4.0) became available online. Finally, we released the Extra-State War Data (v4.0) on December 8, 2011.</t>
  </si>
  <si>
    <t>http://www.correlatesofwar.org/data-sets/COW-war</t>
  </si>
  <si>
    <t>2017.08.31</t>
  </si>
  <si>
    <t>ircc</t>
  </si>
  <si>
    <t>International River 
Cooperation and 
Conflict IRCC</t>
  </si>
  <si>
    <t>http://www.ib.ethz.ch/data.html
http://www.ib.ethz.ch/data.html#water</t>
  </si>
  <si>
    <t>Bernauer, T., Böhmelt, T., Buhaug, H., Gleditsch, N. P., Tribaldos, T., Berg, E., Wischnath, G. (2012): Water-Related Intrastate Conflict and Cooperation (WARICC): A New Event Dataset. International Interactions, DOI: 10.1080/03050629.2012.697428.</t>
  </si>
  <si>
    <t>Global 
/BasinCountry_Unit 
(BCU)</t>
  </si>
  <si>
    <t>https://www.ethz.ch/content/dam/ethz/special-interest/gess/cis/international-relations-dam/Publications/Data/2011_2012/IRCCreplication.csv</t>
  </si>
  <si>
    <t>2017.09.12</t>
  </si>
  <si>
    <t>iftd</t>
  </si>
  <si>
    <r>
      <rPr>
        <sz val="10"/>
        <color rgb="FF000000"/>
        <rFont val="Ariel "/>
        <family val="0"/>
        <charset val="1"/>
      </rPr>
      <t>International</t>
    </r>
    <r>
      <rPr>
        <sz val="12"/>
        <color rgb="FF000000"/>
        <rFont val="Ariel "/>
        <family val="0"/>
        <charset val="1"/>
      </rPr>
      <t>International 
Freshwater Treaty 
Database – IFTD - 
Transboundary 
Freshwater Dispute 
Database TFDD</t>
    </r>
  </si>
  <si>
    <t>The Transboundary Freshwater Dispute Database (TFDD)
is a database intended for use in aiding the process of water conflict prevention and resolution. We have developed this database, a project of the Oregon State University College of Earth, Ocean, and Atmospheric Sciences, in collaboration with the Northwest Alliance for Computational Science and Engineering.</t>
  </si>
  <si>
    <t>http://www.transboundarywaters.orst.edu /database/interfreshtreatdata.html</t>
  </si>
  <si>
    <t>De Stefano et al. 2012</t>
  </si>
  <si>
    <t>BCU</t>
  </si>
  <si>
    <t>not specified</t>
  </si>
  <si>
    <t>http://www.transboundarywaters.orst.edu/database/Website_Treaties_0809_201607.xlsx</t>
  </si>
  <si>
    <t>socio-economy</t>
  </si>
  <si>
    <t>worldbank_wdi_od</t>
  </si>
  <si>
    <t>World Development Indicators from World Bank Open Data Portal.</t>
  </si>
  <si>
    <t>http://data.worldbank.org/data-catalog/world-development-indicators</t>
  </si>
  <si>
    <t>http://databank.worldbank.org/data/download/WDI_excel.zip</t>
  </si>
  <si>
    <t>gwsp</t>
  </si>
  <si>
    <t>GWSP capacity of articial reservoirs</t>
  </si>
  <si>
    <t>The Digital Water Atlas started as one of the fast-track activities of the Global Water System Project (GWSP) that were initiated at the first meeting of the Scientific Steering Committee of the GWSP in February 2005. This introduction gives a brief description of the aims of the Digital Water Atlas and the process of its implementation : Capacity of Artificial Reservoirs</t>
  </si>
  <si>
    <t>http://atlas.gwsp.org/index.php?option=com_content&amp;task=view&amp;id=99&amp;Itemid=68</t>
  </si>
  <si>
    <t>Please cite this map as: "GWSP Digital Water Atlas (2008). Map 41: Dams and Capacity of Artificial Reservoirs (V1.0). Available online at http://atlas.gwsp.org."</t>
  </si>
  <si>
    <t>http://atlas.gwsp.org/index.php?option=com_content&amp;task=view&amp;id=172&amp;Itemid=72</t>
  </si>
  <si>
    <t>2017.08.29</t>
  </si>
  <si>
    <t>gdp</t>
  </si>
  <si>
    <t>Expanded Gross Domestic Product (GDP) data – Version 6.0</t>
  </si>
  <si>
    <t>http://privatewww.essex.ac.uk/~ksg/exptradegdp.html</t>
  </si>
  <si>
    <t>These data are explained in greater detail in Gleditsch, Kristian S. 2002. "Expanded Trade and GDP Data," Journal of Conflict Resolution 46: 712-24.</t>
  </si>
  <si>
    <t>Copyright reasons preclude making the article available on-line. If you are at an institution with a library that subscribes to the journal, you can probably download a copy from Ingenta. See my note on online access (below).</t>
  </si>
  <si>
    <t>Country</t>
  </si>
  <si>
    <t>http://privatewww.essex.ac.uk/~ksg/data/expgdpv6.0.zip</t>
  </si>
  <si>
    <t>wgi</t>
  </si>
  <si>
    <t>Worldwide 
Governance Indicators 
(WGI)</t>
  </si>
  <si>
    <t>The Worldwide Governance Indicators (WGI) project reports aggregate and individual governance indicators for over 200 countries and territories over the period 1996–2015, for six dimensions of governance:
    Voice and Accountability
    Political Stability and Absence of Violence
    Government Effectiveness
    Regulatory Quality
    Rule of Law
    Control of Corruption
These aggregate indicators combine the views of a large number of enterprise, citizen and expert survey respondents in industrial and developing countries.  They are based on over 30 individual data sources produced by a variety of survey institutes, think tanks, non-governmental organizations, international organizations, and private sector firms. 
Governance Indicators 
(WGI)</t>
  </si>
  <si>
    <t>http://info.worldbank.org/governance/wgi/#home</t>
  </si>
  <si>
    <t>Kaufmann et al. 2010</t>
  </si>
  <si>
    <t>LINK</t>
  </si>
  <si>
    <t>wps</t>
  </si>
  <si>
    <t>United Nations - Department of 
Economic and Social 
Affairs, Population 
Division</t>
  </si>
  <si>
    <t>The 2017 Revision of World Population Prospects is the twenty-fifth round of official United Nations population estimates and projections that have been prepared by the Population Division of the Department of Economic and Social Affairs of the United Nations Secretariat. The main results are presented in a series of Excel files displaying key demographic indicators for each development group, income group, region, subregion and country or area for selected periods or dates within 1950-2100. A publication labelled Key findings and advance tables, which provide insights on the results of this latest revision, is also made available.
Economic and Social 
Affairs, Population 
Division</t>
  </si>
  <si>
    <t>https://esa.un.org/unpd/wpp/</t>
  </si>
  <si>
    <t>UN/DESA 2017</t>
  </si>
  <si>
    <t>https://esa.un.org/unpd/wpp/DVD/</t>
  </si>
  <si>
    <t>soil</t>
  </si>
  <si>
    <t>HSWD</t>
  </si>
  <si>
    <t>asc</t>
  </si>
  <si>
    <t>Nutrient Availability – Harmonized Soil Water Database</t>
  </si>
  <si>
    <t>http://webarchive.iiasa.ac.at/Research/LUC/External-World-soil-database/HTML/SoilQualityData.html?sb=11</t>
  </si>
  <si>
    <t>Fischer, G., F. Nachtergaele, S. Prieler, H.T. van Velthuizen, L. Verelst, D. Wiberg, 2008. Global Agro-ecological Zones Assessment for Agriculture (GAEZ 2008). IIASA, Laxenburg, Austria and FAO, Rome, Italy.</t>
  </si>
  <si>
    <t>http://webarchive.iiasa.ac.at/Research/LUC/External-World-soil-database/Soil_Quality/sq1.asc</t>
  </si>
  <si>
    <t>Nutrient retention capacity – Harmonized Soil Water Database</t>
  </si>
  <si>
    <t>http://webarchive.iiasa.ac.at/Research/LUC/External-World-soil-database/Soil_Quality/sq2.asc</t>
  </si>
  <si>
    <t>Rooting Condition – Harmonized Soil Water Database</t>
  </si>
  <si>
    <t>http://webarchive.iiasa.ac.at/Research/LUC/External-World-soil-database/Soil_Quality/sq3.asc</t>
  </si>
  <si>
    <t>Oxygen Availability to Roots – Harmonized Soil Water Database</t>
  </si>
  <si>
    <t>http://webarchive.iiasa.ac.at/Research/LUC/External-World-soil-database/Soil_Quality/sq4.asc</t>
  </si>
  <si>
    <t>Excess Salts – Harmonized Soil Water Database</t>
  </si>
  <si>
    <t>http://webarchive.iiasa.ac.at/Research/LUC/External-World-soil-database/Soil_Quality/sq5.asc</t>
  </si>
  <si>
    <t>Toxicity – Harmonized Soil Water Database</t>
  </si>
  <si>
    <t>http://webarchive.iiasa.ac.at/Research/LUC/External-World-soil-database/Soil_Quality/sq6.asc</t>
  </si>
  <si>
    <t>Workability – Harmonized Soil Water Database</t>
  </si>
  <si>
    <t>http://webarchive.iiasa.ac.at/Research/LUC/External-World-soil-database/Soil_Quality/sq7.asc</t>
  </si>
  <si>
    <t>soter</t>
  </si>
  <si>
    <t>SOIL</t>
  </si>
  <si>
    <t>SOTER Database</t>
  </si>
  <si>
    <t>The Soil and Terrain database for Southern Africa (SOTERSAF version 1.0), at scale 1:2 million, include the spatial and soil attribute data for 8 Southern African countries. The SOTERSAF database was compiled using the existing soil information and following the SOTER methodology of the 1:1 million scale with respect to pedon attribute data storage. The data (SOTERSAF) were compiled in the framework of the ongoing activities of ISRIC, FAO and UNEP to update the world's baseline information on natural resources in SOTER.The project involved collaboration with national soil institutes from the countries in the region as well as individual experts.</t>
  </si>
  <si>
    <t>http://www.isric.org/projects/soil-and-terrain-soter-database-programme</t>
  </si>
  <si>
    <t>http://data.isric.org/geonetwork/srv/eng/catalog.search#/metadata/3571c1f3-159d-442c-b324-0af53d03f12e
http://data.isric.org/geonetwork/srv/eng/catalog.search#/metadata/aa954c06-2b06-4eb7-8771-8f2216653b94</t>
  </si>
  <si>
    <t>esdac</t>
  </si>
  <si>
    <t>kmz</t>
  </si>
  <si>
    <t>European Soil Data Centre (ESDAC)</t>
  </si>
  <si>
    <t>The European Soil Data Centre (ESDAC) is the thematic centre for soil related data in Europe. Its ambition is to be the single reference point for and to host all relevant soil data and information at European level. It contains a number of resources that are organized and presented in various ways: datasets, services/applications, maps, documents, events, projects and external links. We hope you can find your way in this site. When in doubt or for any question, you may contact 21em</t>
  </si>
  <si>
    <t>http://esdac.jrc.ec.europa.eu/</t>
  </si>
  <si>
    <t>Dewitte, O., Jones, A., Spaargaren, O., Breuning-Madsen, H., Brossard, M., Dampha, A., Deckers, J., Gallali, T., Hallett, S., Jones, R., Kilasara, M., Le Roux, P., MichÃ©li, E., Montanarella, L., Thiombiano, L., Van Ranst, E., Yemefack, M., Zougmore, R., 2013. Harmonisation of the soil map of Africa at the continental scale. Geoderma, 211-212, 138-153
    Spaargaren O, Schad P, Micheli E (2010): Guidelines for constructing small-scale map legends using the WRB. FAO, Rome.
When making reference to the ESDAC
    Panagos P., Van Liedekerke M., Jones A., Montanarella L., “European Soil Data Centre: Response to European policy support and public data requirements”; (2012) Land Use Policy, 29 (2), pp. 329-338. doi:10.1016/j.landusepol.2011.07.003
    European Soil Data Centre (ESDAC), esdac.jrc.ec.europa.eu, European Commission, Joint Research Centre</t>
  </si>
  <si>
    <t>See documents attached and in « doc «  subdirectory</t>
  </si>
  <si>
    <t>http://esdac.jrc.ec.europa.eu/content/soil-map-soil-atlas-africa#tabs-0-description=1</t>
  </si>
  <si>
    <t>Rainfall Erosivity in the World</t>
  </si>
  <si>
    <t>The new global erosivity map is a critical input to global and continental assessments of soil erosion by water, flood risk and natural hazard prevention. Current global estimates of soil erosion by water are very uncertain, ranging over one order of magnitude (from around 20 to over 200 Pg per year). More accurate global predictions of rill and interrill soil erosion rates can only be achieved when the rainfall erosivity factor is thoroughly computed. The global erosivity map is publicly available and can be used by other research groups to perform national, continental and global soil erosion modelling.</t>
  </si>
  <si>
    <t>Panagos P., Borrelli P., Meusburger K., Yu B., Klik A., Lim K.J., Yang J.E, Ni J., Miao C., Chattopadhyay N., Sadeghi S.H., Hazbavi Z., Zabihi M., Larionov G.A., Krasnov S.F., Garobets A., Levi Y., Erpul G., Birkel C., Hoyos N., Naipal V., Oliveira P.T.S., Bonilla C.A., Meddi M., Nel W., Dashti H., Boni M., Diodato N., Van Oost K., Nearing M.A., Ballabio C., 2017. Global rainfall erosivity assessment based on high-temporal resolution rainfall records.  Scientific Reports 7: 4175. DOI: 10.1038/s41598-017-04282-8.
When making reference to the ESDAC
    Panagos P., Van Liedekerke M., Jones A., Montanarella L., “European Soil Data Centre: Response to European policy support and public data requirements”; (2012) Land Use Policy, 29 (2), pp. 329-338. doi:10.1016/j.landusepol.2011.07.003
    European Soil Data Centre (ESDAC), esdac.jrc.ec.europa.eu, European Commission, Joint Research Centre</t>
  </si>
  <si>
    <t>about 1 km at the Equator</t>
  </si>
  <si>
    <t>https://esdac.jrc.ec.europa.eu/content/global-rainfall-erosivity#tabs-0-description=1&amp;tabs-0-description-2=</t>
  </si>
  <si>
    <t>topography</t>
  </si>
  <si>
    <t>aster</t>
  </si>
  <si>
    <t>ELEVATION</t>
  </si>
  <si>
    <t>ASTGTW Elevation Model (ASTER)</t>
  </si>
  <si>
    <t>Global Digital Elevation Model (ASTGTM) was developed jointly by the U.S. National Aeronautics and Space Administration (NASA) and Japan’s Ministry of Economy, Trade, and Industry (METI). ASTER is capable of collecting in-track stereo using nadir- and aft-looking near infrared cameras.</t>
  </si>
  <si>
    <t>https://lpdaac.usgs.gov/node/1079 http://asterweb.jpl.nasa.gov/</t>
  </si>
  <si>
    <t>Citation for a dataset: Dataset citations should include at least the following content:
[Producer], [Release Year], [Dataset]. [Version]. NASA EOSDIS Land Processes DAAC, USGS Earth Resources Observation and Science (EROS) Center, Sioux Falls, South Dakota (https://lpdaac.usgs.gov), accessed [MM DD, YYYY], at http:// dx.doi.org/[DOI].
A Digital Object Identifier (DOI) has been assigned to all LP DAAC data products with the exception of MODIS Version 5 products. The DOI can be found on each individual product information page, accessible through Dataset Discovery or the Product Tables webpages. A citation generator is provided on each product page for your convenience.
Example for a dataset:NASA LP DAAC, 2015, ASTER Level 1 Precision Terrain Corrected Registered At-Sensor Radiance. Version 3. NASA EOSDIS Land Processes DAAC, USGS Earth Resources Observation and Science (EROS) Center, Sioux Falls, South Dakota (https://lpdaac.usgs.gov), accessed January 1, 2016, at http://dx.doi.org/10.5067/ASTER/AST_L1T.003.
Example for a subset of a dataset:
NASA Jet Propulsion Laboratory (JPL), 2013, NASA Shuttle Radar Topography Mission United States 1 arc second. Version 3. 6oS, 69oW. NASA EOSDIS Land Processes DAAC, USGS Earth Resources Observation and Science (EROS) Center, Sioux Falls, South Dakota (https://lpdaac.usgs.gov), accessed January 1, 2015, at http://dx.doi.org/10.5067/MEaSUREs/SRTM/SRTMUS1.003. (https://lpdaac.usgs.gov/node/51)</t>
  </si>
  <si>
    <t>ASTER GDEM v2 data are subject to restrictions on redistribution. Published or presented products must also include appropriate citation.  Before ordering ASTER GDEM v2 data, users must agree to redistribute data products only to individuals within their organizations or projects of intended use, or in response to disasters in support of the Group on Earth Observation (GEO) Disaster Theme. When presenting or publishing ASTER GDEM v2 data, users are required to include a citation stating, "ASTER GDEM is a product of NASA and METI."  Because there are known inaccuracies and artifacts in the data set, please use the product with awareness of these limitations. The data are provided "as is" and neither National Aeronautics and Space Administration (NASA) nor Ministry of Economy, Trade, and Industry (METI) / Earth Resources Satellite Data Analysis Center (ERSDAC) will be responsible for any damages resulting from use of the data.  (https://lpdaac.usgs.gov/dataset_discovery/aster/aster_policies)</t>
  </si>
  <si>
    <t>-180, 180, -60, 60  (xmin, xmax, ymin, ymax)(W,E,S,N)</t>
  </si>
  <si>
    <t>about 30 m</t>
  </si>
  <si>
    <t>https://search.earthdata.nasa.gov/search?m=-3.234375!-159.046875!0!1!0!0%2C2</t>
  </si>
  <si>
    <t>srtm</t>
  </si>
  <si>
    <t>NASA global DTM (Digital Terrain Model) at 90 m spatial resolution</t>
  </si>
  <si>
    <t>The SRTM digital elevation data, produced by NASA originally,has been a major breakthrough in digital mapping of the world. It is provided in an effort to promote the use of geospatial science and applications for sustainable development and resource conservation in the developing world. Digital elevation models (DEM) for the entire globe, covering all of the countries of the world, are available for download on this site. The SRTM 90m DEM's have a resolution of 90m at the equator, and are provided in mosaiced 5 deg x 5 deg tiles for easy download and use.</t>
  </si>
  <si>
    <t>http://srtm.csi.org/ ,http://srtm.csi.cgiar.org/SELECTION/inputCoord.asp</t>
  </si>
  <si>
    <t>Jarvis A., H.I. Reuter, A.  Nelson, E. Guevara, 2008, Hole-filled  seamless SRTM
data V4, International  Centre for Tropical  Agriculture (CIAT), available  from
http://srtm.csi.cgiar.org.</t>
  </si>
  <si>
    <r>
      <rPr>
        <sz val="10"/>
        <rFont val="Times New Roman"/>
        <family val="1"/>
        <charset val="1"/>
      </rPr>
      <t>If you find this digital elevation data useful, please let us know at csi@cgiar.org. FAQ website with information policy:</t>
    </r>
    <r>
      <rPr>
        <sz val="10"/>
        <color rgb="FF0000FF"/>
        <rFont val="Times New Roman"/>
        <family val="1"/>
        <charset val="1"/>
      </rPr>
      <t>http://srtm.csi.cgiar.org/SRTM_FAQ.asp#11</t>
    </r>
    <r>
      <rPr>
        <sz val="10"/>
        <rFont val="Times New Roman"/>
        <family val="1"/>
        <charset val="1"/>
      </rPr>
      <t>,</t>
    </r>
    <r>
      <rPr>
        <sz val="10"/>
        <color rgb="FF0000FF"/>
        <rFont val="Times New Roman"/>
        <family val="1"/>
        <charset val="1"/>
      </rPr>
      <t>https://www2.jpl.nasa.gov/srtm/cbanddataproducts.html</t>
    </r>
    <r>
      <rPr>
        <sz val="10"/>
        <rFont val="Times New Roman"/>
        <family val="1"/>
        <charset val="1"/>
      </rPr>
      <t>.</t>
    </r>
  </si>
  <si>
    <t>About 90 m</t>
  </si>
  <si>
    <t>ftp://srtm.csi.cgiar.org/SRTM_v41/</t>
  </si>
  <si>
    <t>srtm30</t>
  </si>
  <si>
    <t>NASA global DTM (Digital Terrain Model) at 30 m spatial resolution</t>
  </si>
  <si>
    <t>https://lta.cr.usgs.gov/SRTM1Arc</t>
  </si>
  <si>
    <t>IRBS</t>
  </si>
  <si>
    <t>RIVER_BASIN_SHAPE</t>
  </si>
  <si>
    <t>International River Dataset</t>
  </si>
  <si>
    <t>http://ir-s01.ethz.ch/</t>
  </si>
  <si>
    <t>Lucas Beck, Thomas Bernauer, Tobias Siegfried, Tobias Böhmelt, Implications of hydro-political dependency for international water cooperation and conflict: Insights from new data, Political Geography, Volume 42, 2014, Pages 23-33, ISSN 0962-6298, http://dx.doi.org/10.1016/j.polgeo.2014.05.004.
(http://www.sciencedirect.com/science/article/pii/S0962629814000420)
Keywords: Hydro-political dependencies; New geo-spatial data; Elevation models; Flow accumulation approaches; Hydrological data; Quantitative analysis</t>
  </si>
  <si>
    <t>NOT SPECIFIED</t>
  </si>
  <si>
    <t>hydrosheds</t>
  </si>
  <si>
    <t>bil zip</t>
  </si>
  <si>
    <t>HydroSHEDS dataset DTM (3 arcsec)</t>
  </si>
  <si>
    <t>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</si>
  <si>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http://hydrosheds.org/</t>
  </si>
  <si>
    <t>Lehner, B., Grill G. (2013): Global river hydrography and network routing: baseline data and new approaches to study the world’s large river systems. Hydrological Processes, 27(15): 2171–2186. Data is available at www.hydrosheds.org.</t>
  </si>
  <si>
    <t>http://www.hydrosheds.org/page/license</t>
  </si>
  <si>
    <t>http://hydrosheds.org/download</t>
  </si>
  <si>
    <t>RIVER_NETWORK</t>
  </si>
  <si>
    <t>HydroSHEDS River Network from DTM at 15s</t>
  </si>
  <si>
    <t>RIVER NETWORK AT 15s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</si>
  <si>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River Network from DTM at 30s</t>
  </si>
  <si>
    <t>RIVER NETWORK AT 30s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</si>
  <si>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Drainage Basin from DTM at 15s</t>
  </si>
  <si>
    <t>DRAINAGE BASIN (watershed boundariers  AT 15s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</si>
  <si>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HydroSHEDS Drainage Basin from DTM at 30s</t>
  </si>
  <si>
    <t>DRAINAGE BASIN (watershed boundariers  AT 30s RESOLUTION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</si>
  <si>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HYDROBASIN</t>
  </si>
  <si>
    <t>HYDROBASIN WITH NOLAKE EUROPE AND AFRICA HydroSHEDS is derived primarily from elevation data of the Shuttle Radar Topography Mission (SRTM) at 3 arc-second resolution. SRTM data were used in different versions and processing stages, including SRTM-3 unfinished data; DTED-1 finished data; and CGIAR void-filled SRTMv2 data. A variety of auxiliary datasets were used for reference and quality control, including the SRTM Water Body Data (SWBD); the river network of the Digital Chart of the World (also known as VMAP0); the Global Lakes and Wetlands Database (GLWD); and several other global and regional digital river maps.</t>
  </si>
  <si>
    <t>transport</t>
  </si>
  <si>
    <t>gam</t>
  </si>
  <si>
    <t>adf zip</t>
  </si>
  <si>
    <t>ACCESSIBILITY</t>
  </si>
  <si>
    <t>Accessibility map : travel time to major cities</t>
  </si>
  <si>
    <t>A new map of Travel Time to Major Cities - developed by the European Commission and the World Bank - captures this connectivity and the concentration of economic activity and also highlights that there is little wilderness left. The map shows how accessible some parts of the world have become whilst other regions have remained isolated.</t>
  </si>
  <si>
    <t>http://forobs.jrc.ec.europa.eu/products/gam/</t>
  </si>
  <si>
    <t>Nelson, A. (2008) Travel time to major cities: A global map of Accessibility. Office for Official Publications of the European Communities, Luxembourg. DOI:10.2788/95835, ISBN:978-92-79-09771-3.</t>
  </si>
  <si>
    <t>About 1 km</t>
  </si>
  <si>
    <t>http://forobs.jrc.ec.europa.eu/products/gam/download/access_50k.zip</t>
  </si>
  <si>
    <t>Category</t>
  </si>
  <si>
    <t>Category description</t>
  </si>
  <si>
    <t>Crop production statistics – Irrigation – Livestock production statistics – Freshwater fishery activities</t>
  </si>
  <si>
    <t>Precipitation and temperature Profile – Analysis of Climate Variability – Indicators about water availability.</t>
  </si>
  <si>
    <t>Population Dynamics – Population spatial distribution – Demographic profile</t>
  </si>
  <si>
    <t>Geological Maps</t>
  </si>
  <si>
    <t>ecosystem</t>
  </si>
  <si>
    <t>Protected areas – Endangered species – Water pollution data</t>
  </si>
  <si>
    <t>Energy Production in the basin or in the country – Hydropower – Biomass</t>
  </si>
  <si>
    <t>Health Indices – Parasite rate maps – Sptio-Temporal distribution of main diseases</t>
  </si>
  <si>
    <t>Gauge station data – water resource mapping (remote sensing) – Growndwater resources – Surface Water Occurence</t>
  </si>
  <si>
    <t>Land Cover (agricultural areas, forested areas, human settlemants)</t>
  </si>
  <si>
    <t>Data about Civil Conficts – Possible criticalities related with water management</t>
  </si>
  <si>
    <t>Water Infrastructure – Dams and reservoirs location and basic characteristics</t>
  </si>
  <si>
    <t>All data which cannot be categorized in only one category</t>
  </si>
  <si>
    <t>Basin institutional manegement – Governace – Population characteristics - Main social indicators - SDGs related data.</t>
  </si>
  <si>
    <t>Soil and Pedology Data</t>
  </si>
  <si>
    <t>Digital Elevation Model – GeoMorphological Data</t>
  </si>
  <si>
    <t>Road map – Transport Information – Estimation of travel times</t>
  </si>
  <si>
    <t>Keyword</t>
  </si>
  <si>
    <t>Keyword description</t>
  </si>
  <si>
    <t>Rainfall Precipitation</t>
  </si>
  <si>
    <t>Variables describing the state of weather (Precipitation/Rainfall is included)</t>
  </si>
  <si>
    <t>Terrain Elevation</t>
  </si>
  <si>
    <t>Volumetric Water Discharge in rivers and/or channels</t>
  </si>
  <si>
    <t>WATER_LEVEL</t>
  </si>
  <si>
    <t>Volumetric Water Discharge and Height of Water Level in rivers and/or channels</t>
  </si>
  <si>
    <t>Geomorhological Information about the shape of  basin</t>
  </si>
  <si>
    <t>Geomorhological Information about the spatial distribution of river network</t>
  </si>
  <si>
    <t>Physical variables needed for crop modelling or crop detection</t>
  </si>
  <si>
    <t>GROUDWATER</t>
  </si>
  <si>
    <t>Physical variables needed for groundwater modelling and analysis (e.g. water teble depth)</t>
  </si>
  <si>
    <t>Catagorical or descriptive type of variable conataing containg information on land cover</t>
  </si>
  <si>
    <t>Dam Information</t>
  </si>
  <si>
    <t>Population Density</t>
  </si>
  <si>
    <t>DISEASE</t>
  </si>
  <si>
    <t>Rate of incidence of a disease or virus or an infection</t>
  </si>
  <si>
    <t>Occurrence of (surface) water</t>
  </si>
  <si>
    <t>Soil water content and any other index/variable releted to water</t>
  </si>
  <si>
    <t>VEGETATION</t>
  </si>
  <si>
    <t>Variables related to vegetetion dynamics</t>
  </si>
  <si>
    <t>Metadata Fields</t>
  </si>
  <si>
    <t>Metadata Field (2nd level)</t>
  </si>
  <si>
    <t>Metadata Field Description</t>
  </si>
  <si>
    <t>Category of the data set </t>
  </si>
  <si>
    <t>Identification Name of the dataset</t>
  </si>
  <si>
    <t>Type of the data set (if specified) (e.g. raster, vector)</t>
  </si>
  <si>
    <t>Format of the the files contained the dataset that can be downloaded (e.g. tif,shp,txt,xls,zip,...)</t>
  </si>
  <si>
    <t>Keywords of the data set</t>
  </si>
  <si>
    <t>Short description of the data set </t>
  </si>
  <si>
    <t>Extended description of the data set</t>
  </si>
  <si>
    <t>URL of the data set web page </t>
  </si>
  <si>
    <t>Credits and references to peer-reviewed publication where the data set has been published.</t>
  </si>
  <si>
    <t>Brief summary on the availability of the data set (i.e.  « FREE », « REGISTRATION REQUIRED », « PRIVATE », «  PAID ACCESS » or «  NOT ACTUALLY AVAILABLE »)</t>
  </si>
  <si>
    <t>Terms and contitions of use of the data set.</t>
  </si>
  <si>
    <t>Textual description of the area covered by the data set (spatial extent) (e.g. « Africa », »Southern Africa », « Africa and Europe » , « World »).</t>
  </si>
  <si>
    <t>Area covered by the data set expresses as a geospatial extent with longitude and  latitude  coordineates (for instance . «   -180, 180, -90, 90  (xmin, xmax, ymin, ymax)(W,E,S,N) » if the region of interest is « World ») . The coordinate reference system is EPSG 4326  (+proj=longlat +ellps=WGS84 +datum=WGS84 +no_defs).</t>
  </si>
  <si>
    <t>Spatial resolution expressed in degrees (deg) when available.</t>
  </si>
  <si>
    <t>Human-readable textual description of the spatial resolution.</t>
  </si>
  <si>
    <t>Temporal extent – start date of the data set (if the data set is dynamic).</t>
  </si>
  <si>
    <t>Temporal extent –end date of the data set (if the data set is dynamic).</t>
  </si>
  <si>
    <t>Temporal resolution of the data set (i.e. «  static », «  none », « not specified » «  multi-year »,  «  yearly » , « multi-month » ,  « monthly » ,  « multi-day » , « daily » , « sub-daily «  ).</t>
  </si>
  <si>
    <t>source of the data set (in most cases it is the URL of the web page where the data set can be directly downloaded).</t>
  </si>
  <si>
    <t>Date of the latest day when the URL of data set was visited and verified.</t>
  </si>
</sst>
</file>

<file path=xl/styles.xml><?xml version="1.0" encoding="utf-8"?>
<styleSheet xmlns="http://schemas.openxmlformats.org/spreadsheetml/2006/main">
  <numFmts count="5">
    <numFmt numFmtId="164" formatCode="GENERAL"/>
    <numFmt numFmtId="165" formatCode="0.0E+00"/>
    <numFmt numFmtId="166" formatCode="@"/>
    <numFmt numFmtId="167" formatCode="0.00E+00"/>
    <numFmt numFmtId="168" formatCode="YYYY\-MM\-DD"/>
  </numFmts>
  <fonts count="15">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0"/>
      <color rgb="FFFF0000"/>
      <name val="Arial"/>
      <family val="2"/>
      <charset val="1"/>
    </font>
    <font>
      <sz val="10"/>
      <color rgb="FF0000FF"/>
      <name val="Arial"/>
      <family val="2"/>
      <charset val="1"/>
    </font>
    <font>
      <u val="single"/>
      <sz val="10"/>
      <color rgb="FF0563C1"/>
      <name val="Arial"/>
      <family val="2"/>
      <charset val="1"/>
    </font>
    <font>
      <sz val="10"/>
      <color rgb="FF000000"/>
      <name val="Arial"/>
      <family val="2"/>
      <charset val="1"/>
    </font>
    <font>
      <sz val="10"/>
      <color rgb="FFFF0000"/>
      <name val="Arial"/>
      <family val="2"/>
      <charset val="1"/>
    </font>
    <font>
      <sz val="10"/>
      <color rgb="FF0563C1"/>
      <name val="Arial"/>
      <family val="2"/>
      <charset val="1"/>
    </font>
    <font>
      <sz val="10"/>
      <color rgb="FF000000"/>
      <name val="Ariel "/>
      <family val="0"/>
      <charset val="1"/>
    </font>
    <font>
      <sz val="12"/>
      <color rgb="FF000000"/>
      <name val="Ariel "/>
      <family val="0"/>
      <charset val="1"/>
    </font>
    <font>
      <sz val="10"/>
      <name val="Times New Roman"/>
      <family val="1"/>
      <charset val="1"/>
    </font>
    <font>
      <sz val="10"/>
      <color rgb="FF0000FF"/>
      <name val="Times New Roman"/>
      <family val="1"/>
      <charset val="1"/>
    </font>
  </fonts>
  <fills count="4">
    <fill>
      <patternFill patternType="none"/>
    </fill>
    <fill>
      <patternFill patternType="gray125"/>
    </fill>
    <fill>
      <patternFill patternType="solid">
        <fgColor rgb="FFD9D9D9"/>
        <bgColor rgb="FFCCFFCC"/>
      </patternFill>
    </fill>
    <fill>
      <patternFill patternType="solid">
        <fgColor rgb="FFB2B2B2"/>
        <bgColor rgb="FF969696"/>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top" textRotation="0" wrapText="false" indent="0" shrinkToFit="false"/>
      <protection locked="true" hidden="false"/>
    </xf>
    <xf numFmtId="164" fontId="5" fillId="2" borderId="1" xfId="0" applyFont="true" applyBorder="true" applyAlignment="true" applyProtection="false">
      <alignment horizontal="center" vertical="top" textRotation="0" wrapText="false" indent="0" shrinkToFit="false"/>
      <protection locked="true" hidden="false"/>
    </xf>
    <xf numFmtId="164" fontId="4" fillId="2" borderId="1" xfId="0" applyFont="true" applyBorder="true" applyAlignment="true" applyProtection="false">
      <alignment horizontal="center" vertical="top" textRotation="0" wrapText="true" indent="0" shrinkToFit="false"/>
      <protection locked="true" hidden="false"/>
    </xf>
    <xf numFmtId="164" fontId="5" fillId="2" borderId="1" xfId="0" applyFont="true" applyBorder="true" applyAlignment="true" applyProtection="false">
      <alignment horizontal="center" vertical="top" textRotation="0" wrapText="true" indent="0" shrinkToFit="false"/>
      <protection locked="true" hidden="false"/>
    </xf>
    <xf numFmtId="164" fontId="5" fillId="2" borderId="1" xfId="0" applyFont="true" applyBorder="true" applyAlignment="true" applyProtection="false">
      <alignment horizontal="general" vertical="top"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6" fillId="0" borderId="2" xfId="0" applyFont="true" applyBorder="true" applyAlignment="true" applyProtection="false">
      <alignment horizontal="general" vertical="bottom" textRotation="0" wrapText="true" indent="0" shrinkToFit="false"/>
      <protection locked="true" hidden="false"/>
    </xf>
    <xf numFmtId="165" fontId="0" fillId="0" borderId="2" xfId="0" applyFont="true" applyBorder="true" applyAlignment="false" applyProtection="false">
      <alignment horizontal="general" vertical="bottom" textRotation="0" wrapText="false" indent="0" shrinkToFit="false"/>
      <protection locked="true" hidden="false"/>
    </xf>
    <xf numFmtId="164" fontId="7" fillId="0" borderId="2" xfId="2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6" fontId="9" fillId="0" borderId="2" xfId="0" applyFont="true" applyBorder="true" applyAlignment="false" applyProtection="false">
      <alignment horizontal="general" vertical="bottom" textRotation="0" wrapText="false" indent="0" shrinkToFit="false"/>
      <protection locked="true" hidden="false"/>
    </xf>
    <xf numFmtId="167" fontId="0" fillId="0" borderId="2"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8" fontId="0"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2" xfId="20" applyFont="true" applyBorder="true" applyAlignment="true" applyProtection="true">
      <alignment horizontal="general" vertical="bottom" textRotation="0" wrapText="true" indent="0" shrinkToFit="false"/>
      <protection locked="true" hidden="false"/>
    </xf>
    <xf numFmtId="164" fontId="7" fillId="0" borderId="2" xfId="20" applyFont="true" applyBorder="true" applyAlignment="true" applyProtection="true">
      <alignment horizontal="general" vertical="bottom"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8" fontId="8" fillId="0" borderId="2"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7" fillId="0" borderId="2" xfId="20" applyFont="true" applyBorder="true" applyAlignment="false" applyProtection="true">
      <alignment horizontal="general" vertical="bottom" textRotation="0" wrapText="false" indent="0" shrinkToFit="false"/>
      <protection locked="true" hidden="false"/>
    </xf>
    <xf numFmtId="164" fontId="7" fillId="0" borderId="2" xfId="20" applyFont="true" applyBorder="true" applyAlignment="true" applyProtection="true">
      <alignment horizontal="general"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4" fontId="4" fillId="3" borderId="2"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s://dataverse.harvard.edu/dataset.xhtml?persistentId=doi:10.7910/DVN/DHXBJX" TargetMode="External"/><Relationship Id="rId2" Type="http://schemas.openxmlformats.org/officeDocument/2006/relationships/hyperlink" Target="https://www.livestock.geo-wiki.org/home-2/" TargetMode="External"/><Relationship Id="rId3" Type="http://schemas.openxmlformats.org/officeDocument/2006/relationships/hyperlink" Target="https://www.livestock.geo-wiki.org/home-2/" TargetMode="External"/><Relationship Id="rId4" Type="http://schemas.openxmlformats.org/officeDocument/2006/relationships/hyperlink" Target="http://chg.geog.ucsb.edu/data/chirps/" TargetMode="External"/><Relationship Id="rId5" Type="http://schemas.openxmlformats.org/officeDocument/2006/relationships/hyperlink" Target="http://chg.geog.ucsb.edu/data/chirps/index.html" TargetMode="External"/><Relationship Id="rId6" Type="http://schemas.openxmlformats.org/officeDocument/2006/relationships/hyperlink" Target="http://chg.geog.ucsb.edu/data/chirps/index.html" TargetMode="External"/><Relationship Id="rId7" Type="http://schemas.openxmlformats.org/officeDocument/2006/relationships/hyperlink" Target="ftp://ftp.chg.ucsb.edu/pub/org/chg/products/CHIRPS-2.0/global_monthly/tifs/" TargetMode="External"/><Relationship Id="rId8" Type="http://schemas.openxmlformats.org/officeDocument/2006/relationships/hyperlink" Target="ftp://ftp.ncdc.noaa.gov/pub/data/gsod/" TargetMode="External"/><Relationship Id="rId9" Type="http://schemas.openxmlformats.org/officeDocument/2006/relationships/hyperlink" Target="https://www.ecmwf.int/en/elibrary/8174-era-interim-archive-version-20" TargetMode="External"/><Relationship Id="rId10" Type="http://schemas.openxmlformats.org/officeDocument/2006/relationships/hyperlink" Target="https://nex.nasa.gov/nex/resources/363/" TargetMode="External"/><Relationship Id="rId11" Type="http://schemas.openxmlformats.org/officeDocument/2006/relationships/hyperlink" Target="http://sedac.ciesin.columbia.edu/data/set/gpw-v4-population-density/data-download" TargetMode="External"/><Relationship Id="rId12" Type="http://schemas.openxmlformats.org/officeDocument/2006/relationships/hyperlink" Target="http://sedac.ciesin.columbia.edu/data/set/gpw-v4-population-density-adjusted-to-2015-unwpp-country-totals/maps/services" TargetMode="External"/><Relationship Id="rId13" Type="http://schemas.openxmlformats.org/officeDocument/2006/relationships/hyperlink" Target="http://www.worldpop.org.uk/about_our_work/case_studies/" TargetMode="External"/><Relationship Id="rId14" Type="http://schemas.openxmlformats.org/officeDocument/2006/relationships/hyperlink" Target="http://www.worldpop.org.uk/about_our_work/about_worldpop/" TargetMode="External"/><Relationship Id="rId15" Type="http://schemas.openxmlformats.org/officeDocument/2006/relationships/hyperlink" Target="http://www.worldpop.org.uk/data/get_data/" TargetMode="External"/><Relationship Id="rId16" Type="http://schemas.openxmlformats.org/officeDocument/2006/relationships/hyperlink" Target="http://www.ecowrex.org/node/4393" TargetMode="External"/><Relationship Id="rId17" Type="http://schemas.openxmlformats.org/officeDocument/2006/relationships/hyperlink" Target="http://www.ecowrex.org/page/country-profiles" TargetMode="External"/><Relationship Id="rId18" Type="http://schemas.openxmlformats.org/officeDocument/2006/relationships/hyperlink" Target="http://www.ecowrex.org/node/4393" TargetMode="External"/><Relationship Id="rId19" Type="http://schemas.openxmlformats.org/officeDocument/2006/relationships/hyperlink" Target="http://www.ecowrex.org/mapView/?mclayers=layerWind%2ClayerStakeholders%2ClayerGasPipe&amp;lat=1171910.1737705&amp;lon=79116.056184832&amp;zoom=6" TargetMode="External"/><Relationship Id="rId20" Type="http://schemas.openxmlformats.org/officeDocument/2006/relationships/hyperlink" Target="http://portal.onegeology.org/OnegeologyGlobal/" TargetMode="External"/><Relationship Id="rId21" Type="http://schemas.openxmlformats.org/officeDocument/2006/relationships/hyperlink" Target="http://www.map.ox.ac.uk/explorer/" TargetMode="External"/><Relationship Id="rId22" Type="http://schemas.openxmlformats.org/officeDocument/2006/relationships/hyperlink" Target="http://www.bafg.de/GRDC" TargetMode="External"/><Relationship Id="rId23" Type="http://schemas.openxmlformats.org/officeDocument/2006/relationships/hyperlink" Target="http://www.bafg.de/GRDC" TargetMode="External"/><Relationship Id="rId24" Type="http://schemas.openxmlformats.org/officeDocument/2006/relationships/hyperlink" Target="http://www.bgs.ac.uk/research/groundwater/international/africanGroundwater/TsAndCs.html" TargetMode="External"/><Relationship Id="rId25" Type="http://schemas.openxmlformats.org/officeDocument/2006/relationships/hyperlink" Target="https://www.whymap.org/whymap/EN/Maps_Data/maps_data_node_en.html" TargetMode="External"/><Relationship Id="rId26" Type="http://schemas.openxmlformats.org/officeDocument/2006/relationships/hyperlink" Target="https://www.whymap.org/whymap/EN/Maps_Data/maps_data_node_en.html" TargetMode="External"/><Relationship Id="rId27" Type="http://schemas.openxmlformats.org/officeDocument/2006/relationships/hyperlink" Target="https://download.bgr.de/bgr/grundwasser/whymap/shp/WHYMAP_GWV_v1.zip" TargetMode="External"/><Relationship Id="rId28" Type="http://schemas.openxmlformats.org/officeDocument/2006/relationships/hyperlink" Target="http://sedac.ciesin.columbia.edu/data/set/grand-v1-dams-rev01" TargetMode="External"/><Relationship Id="rId29" Type="http://schemas.openxmlformats.org/officeDocument/2006/relationships/hyperlink" Target="http://atlas.gwsp.org/index.php?option=com_content&amp;task=view&amp;id=208&amp;Itemid=52" TargetMode="External"/><Relationship Id="rId30" Type="http://schemas.openxmlformats.org/officeDocument/2006/relationships/hyperlink" Target="http://due.esrin.esa.int/page_globcover.php" TargetMode="External"/><Relationship Id="rId31" Type="http://schemas.openxmlformats.org/officeDocument/2006/relationships/hyperlink" Target="http://due.esrin.esa.int/page_gcvRef.php" TargetMode="External"/><Relationship Id="rId32" Type="http://schemas.openxmlformats.org/officeDocument/2006/relationships/hyperlink" Target="http://due.esrin.esa.int/files/Globcover2009_V2.3_Global_.zip" TargetMode="External"/><Relationship Id="rId33" Type="http://schemas.openxmlformats.org/officeDocument/2006/relationships/hyperlink" Target="http://www.globallandcover.com/GLC30Download/index.aspx" TargetMode="External"/><Relationship Id="rId34" Type="http://schemas.openxmlformats.org/officeDocument/2006/relationships/hyperlink" Target="ftp://ftp.glcf.umd.edu/glcf/" TargetMode="External"/><Relationship Id="rId35" Type="http://schemas.openxmlformats.org/officeDocument/2006/relationships/hyperlink" Target="https://doi.org/10.1126/science.1244693" TargetMode="External"/><Relationship Id="rId36" Type="http://schemas.openxmlformats.org/officeDocument/2006/relationships/hyperlink" Target="https://www.worldwildlife.org/pages/global-lakes-and-wetlands-database" TargetMode="External"/><Relationship Id="rId37" Type="http://schemas.openxmlformats.org/officeDocument/2006/relationships/hyperlink" Target="http://www.fao.org/NR/WATER/aquastat/main/index.stm" TargetMode="External"/><Relationship Id="rId38" Type="http://schemas.openxmlformats.org/officeDocument/2006/relationships/hyperlink" Target="http://www.fao.org/NR/WATER/aquastat/main/index.stm" TargetMode="External"/><Relationship Id="rId39" Type="http://schemas.openxmlformats.org/officeDocument/2006/relationships/hyperlink" Target="http://www.fao.org/NR/WATER/aquastat/main/index.stm" TargetMode="External"/><Relationship Id="rId40" Type="http://schemas.openxmlformats.org/officeDocument/2006/relationships/hyperlink" Target="https://scihub.copernicus.eu/" TargetMode="External"/><Relationship Id="rId41" Type="http://schemas.openxmlformats.org/officeDocument/2006/relationships/hyperlink" Target="https://scihub.copernicus.eu/" TargetMode="External"/><Relationship Id="rId42" Type="http://schemas.openxmlformats.org/officeDocument/2006/relationships/hyperlink" Target="http://water.jrc.ec.europa.eu/waterportal" TargetMode="External"/><Relationship Id="rId43" Type="http://schemas.openxmlformats.org/officeDocument/2006/relationships/hyperlink" Target="https://www.ethz.ch/content/dam/ethz/special-interest/gess/cis/international-relations-dam/Publications/Data/2011_2012/IRCCreplication.csv" TargetMode="External"/><Relationship Id="rId44" Type="http://schemas.openxmlformats.org/officeDocument/2006/relationships/hyperlink" Target="http://www.transboundarywaters.orst.edu/database/Website_Treaties_0809_201607.xlsx" TargetMode="External"/><Relationship Id="rId45" Type="http://schemas.openxmlformats.org/officeDocument/2006/relationships/hyperlink" Target="http://databank.worldbank.org/data/download/WDI_excel.zip" TargetMode="External"/><Relationship Id="rId46" Type="http://schemas.openxmlformats.org/officeDocument/2006/relationships/hyperlink" Target="http://atlas.gwsp.org/index.php?option=com_content&amp;task=view&amp;id=99&amp;Itemid=68" TargetMode="External"/><Relationship Id="rId47" Type="http://schemas.openxmlformats.org/officeDocument/2006/relationships/hyperlink" Target="https://esa.un.org/unpd/wpp/DVD/" TargetMode="External"/><Relationship Id="rId48" Type="http://schemas.openxmlformats.org/officeDocument/2006/relationships/hyperlink" Target="http://webarchive.iiasa.ac.at/Research/LUC/External-World-soil-database/Soil_Quality/sq2" TargetMode="External"/><Relationship Id="rId49" Type="http://schemas.openxmlformats.org/officeDocument/2006/relationships/hyperlink" Target="http://webarchive.iiasa.ac.at/Research/LUC/External-World-soil-database/Soil_Quality/sq3" TargetMode="External"/><Relationship Id="rId50" Type="http://schemas.openxmlformats.org/officeDocument/2006/relationships/hyperlink" Target="http://webarchive.iiasa.ac.at/Research/LUC/External-World-soil-database/Soil_Quality/sq4" TargetMode="External"/><Relationship Id="rId51" Type="http://schemas.openxmlformats.org/officeDocument/2006/relationships/hyperlink" Target="http://webarchive.iiasa.ac.at/Research/LUC/External-World-soil-database/Soil_Quality/sq5" TargetMode="External"/><Relationship Id="rId52" Type="http://schemas.openxmlformats.org/officeDocument/2006/relationships/hyperlink" Target="http://webarchive.iiasa.ac.at/Research/LUC/External-World-soil-database/Soil_Quality/sq6.asc" TargetMode="External"/><Relationship Id="rId53" Type="http://schemas.openxmlformats.org/officeDocument/2006/relationships/hyperlink" Target="http://webarchive.iiasa.ac.at/Research/LUC/External-World-soil-database/Soil_Quality/sq7" TargetMode="External"/><Relationship Id="rId54" Type="http://schemas.openxmlformats.org/officeDocument/2006/relationships/hyperlink" Target="http://data.isric.org/geonetwork/srv/eng/catalog.search" TargetMode="External"/><Relationship Id="rId55" Type="http://schemas.openxmlformats.org/officeDocument/2006/relationships/hyperlink" Target="http://esdac.jrc.ec.europa.eu/content/soil-map-soil-atlas-africa" TargetMode="External"/><Relationship Id="rId56" Type="http://schemas.openxmlformats.org/officeDocument/2006/relationships/hyperlink" Target="https://esdac.jrc.ec.europa.eu/content/global-rainfall-erosivity" TargetMode="External"/><Relationship Id="rId57" Type="http://schemas.openxmlformats.org/officeDocument/2006/relationships/hyperlink" Target="http://dx.doi.org/10.5067/MEaSUREs/SRTM/SRTMUS1.003" TargetMode="External"/><Relationship Id="rId58" Type="http://schemas.openxmlformats.org/officeDocument/2006/relationships/hyperlink" Target="https://lpdaac.usgs.gov/dataset_discovery/aster/aster_policies" TargetMode="External"/><Relationship Id="rId59" Type="http://schemas.openxmlformats.org/officeDocument/2006/relationships/hyperlink" Target="https://search.earthdata.nasa.gov/search?m=-3.234375!-159.046875!0!1!0!0%2C2" TargetMode="External"/><Relationship Id="rId60" Type="http://schemas.openxmlformats.org/officeDocument/2006/relationships/hyperlink" Target="http://srtm.csi.cgiar.org/SELECTION/inputCoord.asp" TargetMode="External"/><Relationship Id="rId61" Type="http://schemas.openxmlformats.org/officeDocument/2006/relationships/hyperlink" Target="http://srtm.csi.cgiar.org/" TargetMode="External"/><Relationship Id="rId62" Type="http://schemas.openxmlformats.org/officeDocument/2006/relationships/hyperlink" Target="ftp://srtm.csi.cgiar.org/SRTM_v41/" TargetMode="External"/><Relationship Id="rId63" Type="http://schemas.openxmlformats.org/officeDocument/2006/relationships/hyperlink" Target="https://lta.cr.usgs.gov/SRTM1Arc" TargetMode="External"/><Relationship Id="rId64" Type="http://schemas.openxmlformats.org/officeDocument/2006/relationships/hyperlink" Target="http://www.hydrosheds.org/" TargetMode="External"/><Relationship Id="rId65" Type="http://schemas.openxmlformats.org/officeDocument/2006/relationships/hyperlink" Target="http://www.hydrosheds.org/" TargetMode="External"/><Relationship Id="rId66" Type="http://schemas.openxmlformats.org/officeDocument/2006/relationships/hyperlink" Target="http://hydrosheds.org/download" TargetMode="External"/><Relationship Id="rId67" Type="http://schemas.openxmlformats.org/officeDocument/2006/relationships/hyperlink" Target="http://www.hydrosheds.org/" TargetMode="External"/><Relationship Id="rId68" Type="http://schemas.openxmlformats.org/officeDocument/2006/relationships/hyperlink" Target="http://www.hydrosheds.org/" TargetMode="External"/><Relationship Id="rId69" Type="http://schemas.openxmlformats.org/officeDocument/2006/relationships/hyperlink" Target="http://www.hydrosheds.org/" TargetMode="External"/><Relationship Id="rId70" Type="http://schemas.openxmlformats.org/officeDocument/2006/relationships/hyperlink" Target="http://www.hydrosheds.org/" TargetMode="External"/><Relationship Id="rId7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75"/>
  <sheetViews>
    <sheetView windowProtection="false" showFormulas="false" showGridLines="true" showRowColHeaders="true" showZeros="true" rightToLeft="false" tabSelected="false" showOutlineSymbols="true" defaultGridColor="true" view="normal" topLeftCell="R1" colorId="64" zoomScale="84" zoomScaleNormal="84" zoomScalePageLayoutView="100" workbookViewId="0">
      <pane xSplit="0" ySplit="570" topLeftCell="A1" activePane="bottomLeft" state="split"/>
      <selection pane="topLeft" activeCell="R1" activeCellId="0" sqref="R1"/>
      <selection pane="bottomLeft" activeCell="AF1" activeCellId="0" sqref="AF1"/>
    </sheetView>
  </sheetViews>
  <sheetFormatPr defaultRowHeight="12.75"/>
  <cols>
    <col collapsed="false" hidden="false" max="1" min="1" style="0" width="21.5969387755102"/>
    <col collapsed="false" hidden="false" max="2" min="2" style="0" width="18.8979591836735"/>
    <col collapsed="false" hidden="false" max="3" min="3" style="0" width="19.5714285714286"/>
    <col collapsed="false" hidden="false" max="4" min="4" style="0" width="10.530612244898"/>
    <col collapsed="false" hidden="false" max="5" min="5" style="0" width="49.2704081632653"/>
    <col collapsed="false" hidden="false" max="6" min="6" style="0" width="29.4285714285714"/>
    <col collapsed="false" hidden="false" max="7" min="7" style="0" width="74.6479591836735"/>
    <col collapsed="false" hidden="false" max="8" min="8" style="0" width="129.994897959184"/>
    <col collapsed="false" hidden="false" max="9" min="9" style="0" width="63.984693877551"/>
    <col collapsed="false" hidden="false" max="10" min="10" style="0" width="23.8928571428571"/>
    <col collapsed="false" hidden="false" max="11" min="11" style="0" width="79.780612244898"/>
    <col collapsed="false" hidden="false" max="12" min="12" style="0" width="28.8877551020408"/>
    <col collapsed="false" hidden="false" max="13" min="13" style="0" width="58.8571428571429"/>
    <col collapsed="false" hidden="false" max="16" min="14" style="0" width="20.25"/>
    <col collapsed="false" hidden="false" max="17" min="17" style="0" width="22.2755102040816"/>
    <col collapsed="false" hidden="false" max="18" min="18" style="0" width="44.8163265306122"/>
    <col collapsed="false" hidden="false" max="19" min="19" style="0" width="122.709183673469"/>
    <col collapsed="false" hidden="false" max="20" min="20" style="0" width="19.1683673469388"/>
    <col collapsed="false" hidden="false" max="1025" min="21" style="0" width="8.23469387755102"/>
  </cols>
  <sheetData>
    <row r="1" customFormat="false" ht="13.35" hidden="false" customHeight="true" outlineLevel="0" collapsed="false">
      <c r="A1" s="1" t="s">
        <v>0</v>
      </c>
      <c r="B1" s="2" t="s">
        <v>1</v>
      </c>
      <c r="C1" s="1" t="s">
        <v>2</v>
      </c>
      <c r="D1" s="1" t="s">
        <v>3</v>
      </c>
      <c r="E1" s="1" t="s">
        <v>4</v>
      </c>
      <c r="F1" s="2" t="s">
        <v>5</v>
      </c>
      <c r="G1" s="1" t="s">
        <v>6</v>
      </c>
      <c r="H1" s="1" t="s">
        <v>7</v>
      </c>
      <c r="I1" s="1" t="s">
        <v>8</v>
      </c>
      <c r="J1" s="2" t="s">
        <v>9</v>
      </c>
      <c r="K1" s="2" t="s">
        <v>10</v>
      </c>
      <c r="L1" s="2" t="s">
        <v>11</v>
      </c>
      <c r="M1" s="3" t="s">
        <v>12</v>
      </c>
      <c r="N1" s="4" t="s">
        <v>13</v>
      </c>
      <c r="O1" s="4" t="s">
        <v>14</v>
      </c>
      <c r="P1" s="4" t="s">
        <v>15</v>
      </c>
      <c r="Q1" s="4"/>
      <c r="R1" s="1" t="s">
        <v>16</v>
      </c>
      <c r="S1" s="1" t="s">
        <v>17</v>
      </c>
      <c r="T1" s="4" t="s">
        <v>18</v>
      </c>
    </row>
    <row r="2" customFormat="false" ht="47.1" hidden="false" customHeight="true" outlineLevel="0" collapsed="false">
      <c r="A2" s="1"/>
      <c r="B2" s="2"/>
      <c r="C2" s="1"/>
      <c r="D2" s="1"/>
      <c r="E2" s="1"/>
      <c r="F2" s="2"/>
      <c r="G2" s="1"/>
      <c r="H2" s="1"/>
      <c r="I2" s="1"/>
      <c r="J2" s="2"/>
      <c r="K2" s="2"/>
      <c r="L2" s="2"/>
      <c r="M2" s="3"/>
      <c r="N2" s="4"/>
      <c r="O2" s="4"/>
      <c r="P2" s="5" t="s">
        <v>19</v>
      </c>
      <c r="Q2" s="5" t="s">
        <v>20</v>
      </c>
      <c r="R2" s="1"/>
      <c r="S2" s="1"/>
      <c r="T2" s="4"/>
    </row>
    <row r="3" customFormat="false" ht="135.8" hidden="false" customHeight="false" outlineLevel="0" collapsed="false">
      <c r="A3" s="6" t="s">
        <v>21</v>
      </c>
      <c r="B3" s="6" t="s">
        <v>22</v>
      </c>
      <c r="C3" s="6" t="s">
        <v>23</v>
      </c>
      <c r="D3" s="6" t="s">
        <v>24</v>
      </c>
      <c r="E3" s="6" t="s">
        <v>25</v>
      </c>
      <c r="F3" s="7" t="s">
        <v>26</v>
      </c>
      <c r="G3" s="7" t="s">
        <v>26</v>
      </c>
      <c r="H3" s="7" t="s">
        <v>27</v>
      </c>
      <c r="I3" s="7" t="s">
        <v>28</v>
      </c>
      <c r="J3" s="8" t="s">
        <v>29</v>
      </c>
      <c r="K3" s="6" t="s">
        <v>30</v>
      </c>
      <c r="L3" s="8" t="s">
        <v>31</v>
      </c>
      <c r="M3" s="6" t="s">
        <v>32</v>
      </c>
      <c r="N3" s="9"/>
      <c r="O3" s="9"/>
      <c r="P3" s="6"/>
      <c r="Q3" s="6"/>
      <c r="R3" s="6" t="s">
        <v>33</v>
      </c>
      <c r="S3" s="10" t="s">
        <v>34</v>
      </c>
      <c r="T3" s="6" t="s">
        <v>35</v>
      </c>
    </row>
    <row r="4" customFormat="false" ht="135" hidden="false" customHeight="true" outlineLevel="0" collapsed="false">
      <c r="A4" s="6" t="s">
        <v>21</v>
      </c>
      <c r="B4" s="6" t="s">
        <v>36</v>
      </c>
      <c r="C4" s="6" t="s">
        <v>37</v>
      </c>
      <c r="D4" s="6" t="s">
        <v>24</v>
      </c>
      <c r="E4" s="6" t="s">
        <v>38</v>
      </c>
      <c r="F4" s="6" t="s">
        <v>39</v>
      </c>
      <c r="G4" s="7" t="s">
        <v>40</v>
      </c>
      <c r="H4" s="7" t="s">
        <v>41</v>
      </c>
      <c r="I4" s="7" t="s">
        <v>42</v>
      </c>
      <c r="J4" s="8" t="s">
        <v>29</v>
      </c>
      <c r="K4" s="6"/>
      <c r="L4" s="8" t="s">
        <v>31</v>
      </c>
      <c r="M4" s="6" t="s">
        <v>32</v>
      </c>
      <c r="N4" s="9" t="n">
        <f aca="false">5/60</f>
        <v>0.0833333333333333</v>
      </c>
      <c r="O4" s="9"/>
      <c r="P4" s="6"/>
      <c r="Q4" s="6"/>
      <c r="R4" s="6" t="s">
        <v>33</v>
      </c>
      <c r="S4" s="6" t="s">
        <v>43</v>
      </c>
      <c r="T4" s="6" t="s">
        <v>35</v>
      </c>
    </row>
    <row r="5" customFormat="false" ht="113.4" hidden="false" customHeight="false" outlineLevel="0" collapsed="false">
      <c r="A5" s="6" t="s">
        <v>21</v>
      </c>
      <c r="B5" s="6" t="s">
        <v>44</v>
      </c>
      <c r="C5" s="6"/>
      <c r="D5" s="6"/>
      <c r="E5" s="6"/>
      <c r="F5" s="6" t="s">
        <v>45</v>
      </c>
      <c r="G5" s="7" t="s">
        <v>46</v>
      </c>
      <c r="H5" s="11" t="s">
        <v>47</v>
      </c>
      <c r="I5" s="6" t="s">
        <v>48</v>
      </c>
      <c r="J5" s="8" t="s">
        <v>49</v>
      </c>
      <c r="K5" s="8"/>
      <c r="L5" s="8" t="s">
        <v>31</v>
      </c>
      <c r="M5" s="6"/>
      <c r="N5" s="9"/>
      <c r="O5" s="9"/>
      <c r="P5" s="6"/>
      <c r="Q5" s="6"/>
      <c r="R5" s="6"/>
      <c r="S5" s="11" t="s">
        <v>47</v>
      </c>
      <c r="T5" s="6" t="s">
        <v>50</v>
      </c>
    </row>
    <row r="6" customFormat="false" ht="83.25" hidden="false" customHeight="true" outlineLevel="0" collapsed="false">
      <c r="A6" s="6" t="s">
        <v>51</v>
      </c>
      <c r="B6" s="6" t="s">
        <v>52</v>
      </c>
      <c r="C6" s="6" t="s">
        <v>23</v>
      </c>
      <c r="D6" s="6" t="s">
        <v>53</v>
      </c>
      <c r="E6" s="6" t="s">
        <v>54</v>
      </c>
      <c r="F6" s="7" t="s">
        <v>55</v>
      </c>
      <c r="G6" s="12" t="s">
        <v>56</v>
      </c>
      <c r="H6" s="12" t="s">
        <v>57</v>
      </c>
      <c r="I6" s="12" t="s">
        <v>58</v>
      </c>
      <c r="J6" s="8" t="s">
        <v>29</v>
      </c>
      <c r="K6" s="6"/>
      <c r="L6" s="8" t="s">
        <v>59</v>
      </c>
      <c r="M6" s="13" t="s">
        <v>60</v>
      </c>
      <c r="N6" s="14" t="n">
        <f aca="false">5/100</f>
        <v>0.05</v>
      </c>
      <c r="O6" s="15" t="s">
        <v>61</v>
      </c>
      <c r="P6" s="16" t="n">
        <v>29587</v>
      </c>
      <c r="Q6" s="16" t="n">
        <v>42766</v>
      </c>
      <c r="R6" s="6" t="s">
        <v>62</v>
      </c>
      <c r="S6" s="6" t="s">
        <v>63</v>
      </c>
      <c r="T6" s="6" t="s">
        <v>35</v>
      </c>
    </row>
    <row r="7" s="17" customFormat="true" ht="83.25" hidden="false" customHeight="true" outlineLevel="0" collapsed="false">
      <c r="A7" s="6" t="s">
        <v>51</v>
      </c>
      <c r="B7" s="6" t="s">
        <v>52</v>
      </c>
      <c r="C7" s="6" t="s">
        <v>23</v>
      </c>
      <c r="D7" s="6" t="s">
        <v>53</v>
      </c>
      <c r="E7" s="6" t="s">
        <v>54</v>
      </c>
      <c r="F7" s="7" t="s">
        <v>55</v>
      </c>
      <c r="G7" s="12" t="s">
        <v>56</v>
      </c>
      <c r="H7" s="12" t="s">
        <v>57</v>
      </c>
      <c r="I7" s="8" t="s">
        <v>58</v>
      </c>
      <c r="J7" s="8" t="s">
        <v>29</v>
      </c>
      <c r="K7" s="8"/>
      <c r="L7" s="8" t="s">
        <v>31</v>
      </c>
      <c r="M7" s="6" t="s">
        <v>64</v>
      </c>
      <c r="N7" s="14" t="n">
        <f aca="false">5/100</f>
        <v>0.05</v>
      </c>
      <c r="O7" s="15" t="s">
        <v>61</v>
      </c>
      <c r="P7" s="16" t="n">
        <v>29587</v>
      </c>
      <c r="Q7" s="16" t="n">
        <v>42766</v>
      </c>
      <c r="R7" s="6" t="s">
        <v>65</v>
      </c>
      <c r="S7" s="11" t="s">
        <v>66</v>
      </c>
      <c r="T7" s="6" t="s">
        <v>35</v>
      </c>
    </row>
    <row r="8" customFormat="false" ht="96.75" hidden="false" customHeight="true" outlineLevel="0" collapsed="false">
      <c r="A8" s="6" t="s">
        <v>51</v>
      </c>
      <c r="B8" s="6" t="s">
        <v>67</v>
      </c>
      <c r="C8" s="6" t="s">
        <v>68</v>
      </c>
      <c r="D8" s="6" t="s">
        <v>24</v>
      </c>
      <c r="E8" s="6" t="s">
        <v>69</v>
      </c>
      <c r="F8" s="7" t="s">
        <v>70</v>
      </c>
      <c r="G8" s="7" t="s">
        <v>71</v>
      </c>
      <c r="H8" s="7" t="s">
        <v>72</v>
      </c>
      <c r="I8" s="7" t="s">
        <v>72</v>
      </c>
      <c r="J8" s="8" t="s">
        <v>29</v>
      </c>
      <c r="K8" s="7" t="s">
        <v>73</v>
      </c>
      <c r="L8" s="8" t="s">
        <v>31</v>
      </c>
      <c r="M8" s="6" t="s">
        <v>32</v>
      </c>
      <c r="N8" s="9"/>
      <c r="O8" s="9"/>
      <c r="P8" s="6" t="s">
        <v>74</v>
      </c>
      <c r="Q8" s="6" t="s">
        <v>75</v>
      </c>
      <c r="R8" s="6" t="s">
        <v>62</v>
      </c>
      <c r="S8" s="11" t="s">
        <v>76</v>
      </c>
      <c r="T8" s="6" t="s">
        <v>35</v>
      </c>
    </row>
    <row r="9" customFormat="false" ht="93.95" hidden="false" customHeight="true" outlineLevel="0" collapsed="false">
      <c r="A9" s="6" t="s">
        <v>51</v>
      </c>
      <c r="B9" s="6" t="s">
        <v>77</v>
      </c>
      <c r="C9" s="6" t="s">
        <v>23</v>
      </c>
      <c r="D9" s="6" t="s">
        <v>24</v>
      </c>
      <c r="E9" s="6" t="s">
        <v>69</v>
      </c>
      <c r="F9" s="6"/>
      <c r="G9" s="7" t="s">
        <v>78</v>
      </c>
      <c r="H9" s="8" t="s">
        <v>79</v>
      </c>
      <c r="I9" s="7" t="s">
        <v>80</v>
      </c>
      <c r="J9" s="8" t="s">
        <v>81</v>
      </c>
      <c r="K9" s="6"/>
      <c r="L9" s="8" t="s">
        <v>31</v>
      </c>
      <c r="M9" s="6" t="s">
        <v>32</v>
      </c>
      <c r="N9" s="9"/>
      <c r="O9" s="9"/>
      <c r="P9" s="16" t="n">
        <v>28856</v>
      </c>
      <c r="Q9" s="16" t="n">
        <v>42975</v>
      </c>
      <c r="R9" s="6" t="s">
        <v>82</v>
      </c>
      <c r="S9" s="6" t="s">
        <v>83</v>
      </c>
      <c r="T9" s="6" t="s">
        <v>50</v>
      </c>
    </row>
    <row r="10" customFormat="false" ht="46.25" hidden="true" customHeight="false" outlineLevel="0" collapsed="false">
      <c r="A10" s="6" t="s">
        <v>51</v>
      </c>
      <c r="B10" s="6" t="s">
        <v>84</v>
      </c>
      <c r="C10" s="6"/>
      <c r="D10" s="6"/>
      <c r="E10" s="6" t="s">
        <v>69</v>
      </c>
      <c r="F10" s="7" t="s">
        <v>85</v>
      </c>
      <c r="G10" s="18" t="s">
        <v>86</v>
      </c>
      <c r="H10" s="19" t="s">
        <v>87</v>
      </c>
      <c r="I10" s="6"/>
      <c r="J10" s="8" t="s">
        <v>29</v>
      </c>
      <c r="K10" s="6" t="s">
        <v>88</v>
      </c>
      <c r="L10" s="8" t="s">
        <v>89</v>
      </c>
      <c r="M10" s="6" t="s">
        <v>90</v>
      </c>
      <c r="N10" s="9"/>
      <c r="O10" s="9"/>
      <c r="P10" s="6"/>
      <c r="Q10" s="6"/>
      <c r="R10" s="6" t="s">
        <v>82</v>
      </c>
      <c r="S10" s="6" t="s">
        <v>91</v>
      </c>
      <c r="T10" s="6" t="s">
        <v>50</v>
      </c>
    </row>
    <row r="11" customFormat="false" ht="127.7" hidden="false" customHeight="true" outlineLevel="0" collapsed="false">
      <c r="A11" s="6" t="s">
        <v>51</v>
      </c>
      <c r="B11" s="6" t="s">
        <v>92</v>
      </c>
      <c r="C11" s="6"/>
      <c r="D11" s="6"/>
      <c r="E11" s="6"/>
      <c r="F11" s="6"/>
      <c r="G11" s="7" t="s">
        <v>93</v>
      </c>
      <c r="H11" s="11" t="s">
        <v>94</v>
      </c>
      <c r="I11" s="6"/>
      <c r="J11" s="6" t="s">
        <v>29</v>
      </c>
      <c r="K11" s="6" t="s">
        <v>95</v>
      </c>
      <c r="L11" s="6"/>
      <c r="M11" s="6"/>
      <c r="N11" s="6"/>
      <c r="O11" s="6"/>
      <c r="P11" s="6"/>
      <c r="Q11" s="6"/>
      <c r="R11" s="6" t="s">
        <v>62</v>
      </c>
      <c r="S11" s="6" t="s">
        <v>96</v>
      </c>
      <c r="T11" s="6" t="s">
        <v>35</v>
      </c>
    </row>
    <row r="12" customFormat="false" ht="68.65" hidden="false" customHeight="false" outlineLevel="0" collapsed="false">
      <c r="A12" s="6" t="s">
        <v>51</v>
      </c>
      <c r="B12" s="6" t="s">
        <v>97</v>
      </c>
      <c r="C12" s="6"/>
      <c r="D12" s="6"/>
      <c r="E12" s="6" t="s">
        <v>98</v>
      </c>
      <c r="F12" s="20" t="s">
        <v>99</v>
      </c>
      <c r="G12" s="20" t="s">
        <v>99</v>
      </c>
      <c r="H12" s="21" t="s">
        <v>100</v>
      </c>
      <c r="I12" s="7" t="s">
        <v>101</v>
      </c>
      <c r="J12" s="6" t="s">
        <v>49</v>
      </c>
      <c r="K12" s="6"/>
      <c r="L12" s="8" t="s">
        <v>31</v>
      </c>
      <c r="M12" s="6" t="s">
        <v>32</v>
      </c>
      <c r="N12" s="6" t="s">
        <v>102</v>
      </c>
      <c r="O12" s="20" t="s">
        <v>103</v>
      </c>
      <c r="P12" s="22" t="n">
        <v>28856</v>
      </c>
      <c r="Q12" s="16" t="n">
        <v>42369</v>
      </c>
      <c r="R12" s="6" t="s">
        <v>82</v>
      </c>
      <c r="S12" s="21" t="s">
        <v>100</v>
      </c>
      <c r="T12" s="6" t="s">
        <v>104</v>
      </c>
    </row>
    <row r="13" customFormat="false" ht="180.55" hidden="false" customHeight="false" outlineLevel="0" collapsed="false">
      <c r="A13" s="6" t="s">
        <v>51</v>
      </c>
      <c r="B13" s="6" t="s">
        <v>105</v>
      </c>
      <c r="C13" s="6"/>
      <c r="D13" s="6"/>
      <c r="E13" s="6" t="s">
        <v>69</v>
      </c>
      <c r="F13" s="20" t="s">
        <v>106</v>
      </c>
      <c r="G13" s="20" t="s">
        <v>107</v>
      </c>
      <c r="H13" s="21" t="s">
        <v>108</v>
      </c>
      <c r="I13" s="8" t="s">
        <v>109</v>
      </c>
      <c r="J13" s="6" t="s">
        <v>29</v>
      </c>
      <c r="K13" s="6" t="s">
        <v>110</v>
      </c>
      <c r="L13" s="8" t="s">
        <v>31</v>
      </c>
      <c r="M13" s="6" t="s">
        <v>32</v>
      </c>
      <c r="N13" s="6" t="s">
        <v>102</v>
      </c>
      <c r="O13" s="20" t="s">
        <v>111</v>
      </c>
      <c r="P13" s="22" t="n">
        <v>18264</v>
      </c>
      <c r="Q13" s="22" t="n">
        <v>73415</v>
      </c>
      <c r="R13" s="6" t="s">
        <v>62</v>
      </c>
      <c r="S13" s="6" t="s">
        <v>112</v>
      </c>
      <c r="T13" s="6" t="s">
        <v>113</v>
      </c>
    </row>
    <row r="14" customFormat="false" ht="79.85" hidden="false" customHeight="false" outlineLevel="0" collapsed="false">
      <c r="A14" s="6" t="s">
        <v>114</v>
      </c>
      <c r="B14" s="6" t="s">
        <v>115</v>
      </c>
      <c r="C14" s="6" t="s">
        <v>23</v>
      </c>
      <c r="D14" s="6" t="s">
        <v>116</v>
      </c>
      <c r="E14" s="6" t="s">
        <v>117</v>
      </c>
      <c r="F14" s="7" t="s">
        <v>118</v>
      </c>
      <c r="G14" s="7" t="s">
        <v>119</v>
      </c>
      <c r="H14" s="7" t="s">
        <v>120</v>
      </c>
      <c r="I14" s="8" t="s">
        <v>121</v>
      </c>
      <c r="J14" s="8"/>
      <c r="K14" s="6" t="s">
        <v>122</v>
      </c>
      <c r="L14" s="8" t="s">
        <v>31</v>
      </c>
      <c r="M14" s="6" t="s">
        <v>32</v>
      </c>
      <c r="N14" s="9" t="s">
        <v>123</v>
      </c>
      <c r="O14" s="9"/>
      <c r="P14" s="6"/>
      <c r="Q14" s="6"/>
      <c r="R14" s="6" t="s">
        <v>124</v>
      </c>
      <c r="S14" s="8" t="s">
        <v>125</v>
      </c>
      <c r="T14" s="6" t="s">
        <v>35</v>
      </c>
    </row>
    <row r="15" customFormat="false" ht="46.25" hidden="false" customHeight="false" outlineLevel="0" collapsed="false">
      <c r="A15" s="6" t="s">
        <v>114</v>
      </c>
      <c r="B15" s="6" t="s">
        <v>126</v>
      </c>
      <c r="C15" s="6" t="s">
        <v>23</v>
      </c>
      <c r="D15" s="6"/>
      <c r="E15" s="6" t="s">
        <v>117</v>
      </c>
      <c r="F15" s="6" t="s">
        <v>127</v>
      </c>
      <c r="G15" s="7" t="s">
        <v>128</v>
      </c>
      <c r="H15" s="8" t="s">
        <v>129</v>
      </c>
      <c r="I15" s="6"/>
      <c r="J15" s="6"/>
      <c r="K15" s="6"/>
      <c r="L15" s="8" t="s">
        <v>31</v>
      </c>
      <c r="M15" s="6"/>
      <c r="N15" s="9"/>
      <c r="O15" s="9"/>
      <c r="P15" s="6"/>
      <c r="Q15" s="6"/>
      <c r="R15" s="6" t="s">
        <v>124</v>
      </c>
      <c r="S15" s="6" t="s">
        <v>130</v>
      </c>
      <c r="T15" s="6" t="s">
        <v>35</v>
      </c>
    </row>
    <row r="16" customFormat="false" ht="167.1" hidden="false" customHeight="true" outlineLevel="0" collapsed="false">
      <c r="A16" s="6" t="s">
        <v>114</v>
      </c>
      <c r="B16" s="6" t="s">
        <v>131</v>
      </c>
      <c r="C16" s="6"/>
      <c r="D16" s="6"/>
      <c r="E16" s="6"/>
      <c r="F16" s="6" t="s">
        <v>132</v>
      </c>
      <c r="G16" s="7" t="s">
        <v>133</v>
      </c>
      <c r="H16" s="8" t="s">
        <v>134</v>
      </c>
      <c r="I16" s="11" t="s">
        <v>135</v>
      </c>
      <c r="J16" s="6" t="s">
        <v>29</v>
      </c>
      <c r="K16" s="6"/>
      <c r="L16" s="8" t="s">
        <v>31</v>
      </c>
      <c r="M16" s="6" t="s">
        <v>32</v>
      </c>
      <c r="N16" s="6"/>
      <c r="O16" s="6"/>
      <c r="P16" s="6"/>
      <c r="Q16" s="6"/>
      <c r="R16" s="6" t="s">
        <v>136</v>
      </c>
      <c r="S16" s="11" t="s">
        <v>137</v>
      </c>
      <c r="T16" s="6" t="s">
        <v>138</v>
      </c>
    </row>
    <row r="17" customFormat="false" ht="102.2" hidden="false" customHeight="false" outlineLevel="0" collapsed="false">
      <c r="A17" s="6" t="s">
        <v>139</v>
      </c>
      <c r="B17" s="6" t="s">
        <v>140</v>
      </c>
      <c r="C17" s="6"/>
      <c r="D17" s="6"/>
      <c r="E17" s="6"/>
      <c r="F17" s="6" t="s">
        <v>141</v>
      </c>
      <c r="G17" s="7" t="s">
        <v>142</v>
      </c>
      <c r="H17" s="7" t="s">
        <v>143</v>
      </c>
      <c r="I17" s="6"/>
      <c r="J17" s="8" t="s">
        <v>29</v>
      </c>
      <c r="K17" s="11" t="s">
        <v>144</v>
      </c>
      <c r="L17" s="8" t="s">
        <v>145</v>
      </c>
      <c r="M17" s="6" t="s">
        <v>146</v>
      </c>
      <c r="N17" s="6"/>
      <c r="O17" s="6"/>
      <c r="P17" s="6"/>
      <c r="Q17" s="6"/>
      <c r="R17" s="6" t="s">
        <v>147</v>
      </c>
      <c r="S17" s="11" t="s">
        <v>148</v>
      </c>
      <c r="T17" s="6" t="s">
        <v>35</v>
      </c>
    </row>
    <row r="18" customFormat="false" ht="102.2" hidden="false" customHeight="false" outlineLevel="0" collapsed="false">
      <c r="A18" s="6" t="s">
        <v>139</v>
      </c>
      <c r="B18" s="6" t="s">
        <v>140</v>
      </c>
      <c r="C18" s="6"/>
      <c r="D18" s="6"/>
      <c r="E18" s="6"/>
      <c r="F18" s="6" t="s">
        <v>149</v>
      </c>
      <c r="G18" s="7" t="s">
        <v>142</v>
      </c>
      <c r="H18" s="7" t="s">
        <v>143</v>
      </c>
      <c r="I18" s="6"/>
      <c r="J18" s="8" t="s">
        <v>29</v>
      </c>
      <c r="K18" s="11" t="s">
        <v>144</v>
      </c>
      <c r="L18" s="8" t="s">
        <v>145</v>
      </c>
      <c r="M18" s="6" t="s">
        <v>146</v>
      </c>
      <c r="N18" s="6"/>
      <c r="O18" s="6"/>
      <c r="P18" s="6"/>
      <c r="Q18" s="6"/>
      <c r="R18" s="6" t="s">
        <v>147</v>
      </c>
      <c r="S18" s="11" t="s">
        <v>150</v>
      </c>
      <c r="T18" s="6" t="s">
        <v>35</v>
      </c>
    </row>
    <row r="19" customFormat="false" ht="12.8" hidden="false" customHeight="false" outlineLevel="0" collapsed="false">
      <c r="A19" s="6" t="s">
        <v>151</v>
      </c>
      <c r="B19" s="6" t="s">
        <v>152</v>
      </c>
      <c r="C19" s="6"/>
      <c r="D19" s="6"/>
      <c r="E19" s="6"/>
      <c r="F19" s="6" t="s">
        <v>153</v>
      </c>
      <c r="G19" s="6" t="s">
        <v>154</v>
      </c>
      <c r="H19" s="6" t="s">
        <v>155</v>
      </c>
      <c r="I19" s="6"/>
      <c r="J19" s="6" t="s">
        <v>29</v>
      </c>
      <c r="K19" s="6"/>
      <c r="L19" s="8" t="s">
        <v>31</v>
      </c>
      <c r="M19" s="6" t="s">
        <v>32</v>
      </c>
      <c r="N19" s="6"/>
      <c r="O19" s="6"/>
      <c r="P19" s="6"/>
      <c r="Q19" s="6"/>
      <c r="R19" s="6" t="s">
        <v>136</v>
      </c>
      <c r="S19" s="11" t="s">
        <v>155</v>
      </c>
      <c r="T19" s="6" t="s">
        <v>138</v>
      </c>
    </row>
    <row r="20" customFormat="false" ht="68.65" hidden="false" customHeight="false" outlineLevel="0" collapsed="false">
      <c r="A20" s="23" t="s">
        <v>156</v>
      </c>
      <c r="B20" s="23" t="s">
        <v>157</v>
      </c>
      <c r="C20" s="23" t="s">
        <v>68</v>
      </c>
      <c r="D20" s="23" t="s">
        <v>158</v>
      </c>
      <c r="E20" s="23" t="s">
        <v>159</v>
      </c>
      <c r="F20" s="12" t="s">
        <v>160</v>
      </c>
      <c r="G20" s="12" t="s">
        <v>161</v>
      </c>
      <c r="H20" s="12" t="s">
        <v>162</v>
      </c>
      <c r="I20" s="6"/>
      <c r="J20" s="8" t="s">
        <v>29</v>
      </c>
      <c r="K20" s="7" t="s">
        <v>163</v>
      </c>
      <c r="L20" s="8" t="s">
        <v>31</v>
      </c>
      <c r="M20" s="6" t="s">
        <v>32</v>
      </c>
      <c r="N20" s="9"/>
      <c r="O20" s="9"/>
      <c r="P20" s="6"/>
      <c r="Q20" s="6"/>
      <c r="R20" s="6" t="s">
        <v>33</v>
      </c>
      <c r="S20" s="11" t="s">
        <v>164</v>
      </c>
      <c r="T20" s="6" t="s">
        <v>35</v>
      </c>
    </row>
    <row r="21" customFormat="false" ht="72.95" hidden="false" customHeight="true" outlineLevel="0" collapsed="false">
      <c r="A21" s="23" t="s">
        <v>156</v>
      </c>
      <c r="B21" s="23" t="s">
        <v>157</v>
      </c>
      <c r="C21" s="23" t="s">
        <v>23</v>
      </c>
      <c r="D21" s="23" t="s">
        <v>116</v>
      </c>
      <c r="E21" s="23" t="s">
        <v>159</v>
      </c>
      <c r="F21" s="12" t="s">
        <v>160</v>
      </c>
      <c r="G21" s="12" t="s">
        <v>161</v>
      </c>
      <c r="H21" s="23" t="s">
        <v>165</v>
      </c>
      <c r="I21" s="6"/>
      <c r="J21" s="8" t="s">
        <v>29</v>
      </c>
      <c r="K21" s="6" t="s">
        <v>166</v>
      </c>
      <c r="L21" s="8" t="s">
        <v>59</v>
      </c>
      <c r="M21" s="6" t="s">
        <v>60</v>
      </c>
      <c r="N21" s="9"/>
      <c r="O21" s="9"/>
      <c r="P21" s="6"/>
      <c r="Q21" s="6"/>
      <c r="R21" s="6" t="s">
        <v>147</v>
      </c>
      <c r="S21" s="6" t="s">
        <v>166</v>
      </c>
      <c r="T21" s="6" t="s">
        <v>35</v>
      </c>
    </row>
    <row r="22" customFormat="false" ht="115.7" hidden="false" customHeight="true" outlineLevel="0" collapsed="false">
      <c r="A22" s="6" t="s">
        <v>167</v>
      </c>
      <c r="B22" s="6" t="s">
        <v>168</v>
      </c>
      <c r="C22" s="6" t="s">
        <v>169</v>
      </c>
      <c r="D22" s="6" t="s">
        <v>170</v>
      </c>
      <c r="E22" s="6" t="s">
        <v>171</v>
      </c>
      <c r="F22" s="12" t="s">
        <v>172</v>
      </c>
      <c r="G22" s="12" t="s">
        <v>173</v>
      </c>
      <c r="H22" s="15" t="s">
        <v>174</v>
      </c>
      <c r="I22" s="8"/>
      <c r="J22" s="8" t="s">
        <v>175</v>
      </c>
      <c r="K22" s="7" t="s">
        <v>176</v>
      </c>
      <c r="L22" s="8" t="s">
        <v>31</v>
      </c>
      <c r="M22" s="6" t="s">
        <v>177</v>
      </c>
      <c r="N22" s="9"/>
      <c r="O22" s="9"/>
      <c r="P22" s="6"/>
      <c r="Q22" s="6"/>
      <c r="R22" s="6" t="s">
        <v>62</v>
      </c>
      <c r="S22" s="6"/>
      <c r="T22" s="6" t="s">
        <v>35</v>
      </c>
    </row>
    <row r="23" customFormat="false" ht="101.45" hidden="false" customHeight="true" outlineLevel="0" collapsed="false">
      <c r="A23" s="6" t="s">
        <v>167</v>
      </c>
      <c r="B23" s="6" t="s">
        <v>178</v>
      </c>
      <c r="C23" s="6" t="s">
        <v>169</v>
      </c>
      <c r="D23" s="6" t="s">
        <v>170</v>
      </c>
      <c r="E23" s="6" t="s">
        <v>171</v>
      </c>
      <c r="F23" s="6" t="s">
        <v>179</v>
      </c>
      <c r="G23" s="7" t="s">
        <v>173</v>
      </c>
      <c r="H23" s="15" t="s">
        <v>174</v>
      </c>
      <c r="I23" s="8"/>
      <c r="J23" s="8" t="s">
        <v>175</v>
      </c>
      <c r="K23" s="7" t="s">
        <v>176</v>
      </c>
      <c r="L23" s="8" t="s">
        <v>31</v>
      </c>
      <c r="M23" s="6" t="s">
        <v>177</v>
      </c>
      <c r="N23" s="9"/>
      <c r="O23" s="9"/>
      <c r="P23" s="6"/>
      <c r="Q23" s="6"/>
      <c r="R23" s="6" t="s">
        <v>65</v>
      </c>
      <c r="S23" s="6"/>
      <c r="T23" s="6" t="s">
        <v>35</v>
      </c>
    </row>
    <row r="24" customFormat="false" ht="102.2" hidden="false" customHeight="false" outlineLevel="0" collapsed="false">
      <c r="A24" s="6" t="s">
        <v>167</v>
      </c>
      <c r="B24" s="6" t="s">
        <v>180</v>
      </c>
      <c r="C24" s="6" t="s">
        <v>169</v>
      </c>
      <c r="D24" s="6" t="s">
        <v>170</v>
      </c>
      <c r="E24" s="6" t="s">
        <v>181</v>
      </c>
      <c r="F24" s="7" t="s">
        <v>182</v>
      </c>
      <c r="G24" s="7" t="s">
        <v>183</v>
      </c>
      <c r="H24" s="7" t="s">
        <v>184</v>
      </c>
      <c r="I24" s="8" t="s">
        <v>185</v>
      </c>
      <c r="J24" s="8" t="s">
        <v>175</v>
      </c>
      <c r="K24" s="8" t="s">
        <v>186</v>
      </c>
      <c r="L24" s="8" t="s">
        <v>187</v>
      </c>
      <c r="M24" s="6" t="s">
        <v>188</v>
      </c>
      <c r="N24" s="9"/>
      <c r="O24" s="9"/>
      <c r="P24" s="6" t="s">
        <v>189</v>
      </c>
      <c r="Q24" s="6" t="s">
        <v>190</v>
      </c>
      <c r="R24" s="6" t="s">
        <v>62</v>
      </c>
      <c r="S24" s="6" t="s">
        <v>191</v>
      </c>
      <c r="T24" s="6" t="s">
        <v>35</v>
      </c>
    </row>
    <row r="25" customFormat="false" ht="57.45" hidden="false" customHeight="false" outlineLevel="0" collapsed="false">
      <c r="A25" s="6" t="s">
        <v>167</v>
      </c>
      <c r="B25" s="6" t="s">
        <v>192</v>
      </c>
      <c r="C25" s="6" t="s">
        <v>23</v>
      </c>
      <c r="D25" s="6" t="s">
        <v>193</v>
      </c>
      <c r="E25" s="6" t="s">
        <v>194</v>
      </c>
      <c r="F25" s="7" t="s">
        <v>195</v>
      </c>
      <c r="G25" s="7" t="s">
        <v>196</v>
      </c>
      <c r="H25" s="7" t="s">
        <v>197</v>
      </c>
      <c r="I25" s="7"/>
      <c r="J25" s="8" t="s">
        <v>29</v>
      </c>
      <c r="K25" s="7" t="s">
        <v>198</v>
      </c>
      <c r="L25" s="8" t="s">
        <v>199</v>
      </c>
      <c r="M25" s="6"/>
      <c r="N25" s="9"/>
      <c r="O25" s="9"/>
      <c r="P25" s="6"/>
      <c r="Q25" s="6"/>
      <c r="R25" s="6" t="s">
        <v>33</v>
      </c>
      <c r="S25" s="6" t="s">
        <v>200</v>
      </c>
      <c r="T25" s="6" t="s">
        <v>35</v>
      </c>
    </row>
    <row r="26" customFormat="false" ht="135.8" hidden="false" customHeight="false" outlineLevel="0" collapsed="false">
      <c r="A26" s="6" t="s">
        <v>167</v>
      </c>
      <c r="B26" s="6" t="s">
        <v>201</v>
      </c>
      <c r="C26" s="6" t="s">
        <v>23</v>
      </c>
      <c r="D26" s="6" t="s">
        <v>170</v>
      </c>
      <c r="E26" s="6" t="s">
        <v>194</v>
      </c>
      <c r="F26" s="6" t="s">
        <v>202</v>
      </c>
      <c r="G26" s="7" t="s">
        <v>203</v>
      </c>
      <c r="H26" s="7" t="s">
        <v>204</v>
      </c>
      <c r="I26" s="7" t="s">
        <v>205</v>
      </c>
      <c r="J26" s="8" t="s">
        <v>81</v>
      </c>
      <c r="K26" s="8" t="s">
        <v>206</v>
      </c>
      <c r="L26" s="8" t="s">
        <v>31</v>
      </c>
      <c r="M26" s="6" t="s">
        <v>60</v>
      </c>
      <c r="N26" s="9"/>
      <c r="O26" s="9"/>
      <c r="P26" s="6"/>
      <c r="Q26" s="6"/>
      <c r="R26" s="6" t="s">
        <v>33</v>
      </c>
      <c r="S26" s="11" t="s">
        <v>207</v>
      </c>
      <c r="T26" s="6" t="s">
        <v>35</v>
      </c>
    </row>
    <row r="27" customFormat="false" ht="79.85" hidden="false" customHeight="false" outlineLevel="0" collapsed="false">
      <c r="A27" s="6" t="s">
        <v>167</v>
      </c>
      <c r="B27" s="6" t="s">
        <v>208</v>
      </c>
      <c r="C27" s="6"/>
      <c r="D27" s="6"/>
      <c r="E27" s="6" t="s">
        <v>194</v>
      </c>
      <c r="F27" s="7" t="s">
        <v>209</v>
      </c>
      <c r="G27" s="7" t="s">
        <v>210</v>
      </c>
      <c r="H27" s="7" t="s">
        <v>211</v>
      </c>
      <c r="I27" s="7"/>
      <c r="J27" s="8" t="s">
        <v>81</v>
      </c>
      <c r="K27" s="6"/>
      <c r="L27" s="8" t="s">
        <v>31</v>
      </c>
      <c r="M27" s="6" t="s">
        <v>32</v>
      </c>
      <c r="N27" s="9"/>
      <c r="O27" s="9"/>
      <c r="P27" s="6"/>
      <c r="Q27" s="6"/>
      <c r="R27" s="6" t="s">
        <v>33</v>
      </c>
      <c r="S27" s="6"/>
      <c r="T27" s="6" t="s">
        <v>50</v>
      </c>
    </row>
    <row r="28" customFormat="false" ht="79.85" hidden="false" customHeight="false" outlineLevel="0" collapsed="false">
      <c r="A28" s="6" t="s">
        <v>167</v>
      </c>
      <c r="B28" s="6" t="s">
        <v>212</v>
      </c>
      <c r="C28" s="6"/>
      <c r="D28" s="6" t="s">
        <v>53</v>
      </c>
      <c r="E28" s="6" t="s">
        <v>213</v>
      </c>
      <c r="F28" s="6" t="s">
        <v>214</v>
      </c>
      <c r="G28" s="7" t="s">
        <v>215</v>
      </c>
      <c r="H28" s="6" t="s">
        <v>216</v>
      </c>
      <c r="I28" s="7" t="s">
        <v>217</v>
      </c>
      <c r="J28" s="8" t="s">
        <v>29</v>
      </c>
      <c r="K28" s="7" t="s">
        <v>218</v>
      </c>
      <c r="L28" s="8" t="s">
        <v>31</v>
      </c>
      <c r="M28" s="6" t="s">
        <v>32</v>
      </c>
      <c r="N28" s="9" t="s">
        <v>219</v>
      </c>
      <c r="O28" s="9" t="s">
        <v>220</v>
      </c>
      <c r="P28" s="6"/>
      <c r="Q28" s="6"/>
      <c r="R28" s="6" t="s">
        <v>136</v>
      </c>
      <c r="S28" s="6" t="s">
        <v>216</v>
      </c>
      <c r="T28" s="6" t="s">
        <v>50</v>
      </c>
    </row>
    <row r="29" customFormat="false" ht="83.45" hidden="false" customHeight="true" outlineLevel="0" collapsed="false">
      <c r="A29" s="6" t="s">
        <v>167</v>
      </c>
      <c r="B29" s="6" t="s">
        <v>221</v>
      </c>
      <c r="C29" s="6" t="s">
        <v>23</v>
      </c>
      <c r="D29" s="6" t="s">
        <v>222</v>
      </c>
      <c r="E29" s="6" t="s">
        <v>223</v>
      </c>
      <c r="F29" s="6" t="s">
        <v>224</v>
      </c>
      <c r="G29" s="7" t="s">
        <v>225</v>
      </c>
      <c r="H29" s="6" t="s">
        <v>226</v>
      </c>
      <c r="I29" s="6" t="s">
        <v>227</v>
      </c>
      <c r="J29" s="8" t="s">
        <v>175</v>
      </c>
      <c r="K29" s="6"/>
      <c r="L29" s="8" t="s">
        <v>59</v>
      </c>
      <c r="M29" s="6" t="s">
        <v>228</v>
      </c>
      <c r="N29" s="9" t="s">
        <v>229</v>
      </c>
      <c r="O29" s="9"/>
      <c r="P29" s="16" t="n">
        <v>28856</v>
      </c>
      <c r="Q29" s="16" t="n">
        <v>41274</v>
      </c>
      <c r="R29" s="6" t="s">
        <v>62</v>
      </c>
      <c r="S29" s="6" t="s">
        <v>226</v>
      </c>
      <c r="T29" s="6" t="s">
        <v>50</v>
      </c>
    </row>
    <row r="30" customFormat="false" ht="157.15" hidden="false" customHeight="true" outlineLevel="0" collapsed="false">
      <c r="A30" s="6" t="s">
        <v>167</v>
      </c>
      <c r="B30" s="6" t="s">
        <v>230</v>
      </c>
      <c r="C30" s="6"/>
      <c r="D30" s="6"/>
      <c r="E30" s="6" t="s">
        <v>194</v>
      </c>
      <c r="F30" s="6" t="s">
        <v>231</v>
      </c>
      <c r="G30" s="7" t="s">
        <v>232</v>
      </c>
      <c r="H30" s="7" t="s">
        <v>233</v>
      </c>
      <c r="I30" s="6"/>
      <c r="J30" s="6" t="s">
        <v>29</v>
      </c>
      <c r="K30" s="11" t="s">
        <v>234</v>
      </c>
      <c r="L30" s="8" t="s">
        <v>31</v>
      </c>
      <c r="M30" s="6" t="s">
        <v>32</v>
      </c>
      <c r="N30" s="6"/>
      <c r="O30" s="6"/>
      <c r="P30" s="6"/>
      <c r="Q30" s="6"/>
      <c r="R30" s="6" t="s">
        <v>136</v>
      </c>
      <c r="S30" s="6" t="s">
        <v>234</v>
      </c>
      <c r="T30" s="6" t="s">
        <v>138</v>
      </c>
    </row>
    <row r="31" customFormat="false" ht="85.35" hidden="false" customHeight="true" outlineLevel="0" collapsed="false">
      <c r="A31" s="6" t="s">
        <v>167</v>
      </c>
      <c r="B31" s="6" t="s">
        <v>230</v>
      </c>
      <c r="C31" s="6"/>
      <c r="D31" s="6" t="s">
        <v>235</v>
      </c>
      <c r="E31" s="6" t="s">
        <v>194</v>
      </c>
      <c r="F31" s="7" t="s">
        <v>236</v>
      </c>
      <c r="G31" s="7" t="s">
        <v>237</v>
      </c>
      <c r="H31" s="7" t="s">
        <v>233</v>
      </c>
      <c r="I31" s="6"/>
      <c r="J31" s="6" t="s">
        <v>29</v>
      </c>
      <c r="K31" s="11" t="s">
        <v>234</v>
      </c>
      <c r="L31" s="8" t="s">
        <v>31</v>
      </c>
      <c r="M31" s="6" t="s">
        <v>32</v>
      </c>
      <c r="N31" s="6"/>
      <c r="O31" s="6"/>
      <c r="P31" s="6"/>
      <c r="Q31" s="6"/>
      <c r="R31" s="6" t="s">
        <v>136</v>
      </c>
      <c r="S31" s="11" t="s">
        <v>238</v>
      </c>
      <c r="T31" s="6" t="s">
        <v>138</v>
      </c>
    </row>
    <row r="32" customFormat="false" ht="258.95" hidden="false" customHeight="false" outlineLevel="0" collapsed="false">
      <c r="A32" s="6" t="s">
        <v>239</v>
      </c>
      <c r="B32" s="6" t="s">
        <v>240</v>
      </c>
      <c r="C32" s="6"/>
      <c r="D32" s="6"/>
      <c r="E32" s="6" t="s">
        <v>241</v>
      </c>
      <c r="F32" s="6" t="s">
        <v>242</v>
      </c>
      <c r="G32" s="7" t="s">
        <v>243</v>
      </c>
      <c r="H32" s="6" t="s">
        <v>244</v>
      </c>
      <c r="I32" s="6"/>
      <c r="J32" s="8" t="s">
        <v>29</v>
      </c>
      <c r="K32" s="6"/>
      <c r="L32" s="8" t="s">
        <v>31</v>
      </c>
      <c r="M32" s="6" t="s">
        <v>32</v>
      </c>
      <c r="N32" s="9"/>
      <c r="O32" s="9"/>
      <c r="P32" s="6"/>
      <c r="Q32" s="6"/>
      <c r="R32" s="6"/>
      <c r="S32" s="6" t="s">
        <v>244</v>
      </c>
      <c r="T32" s="6" t="s">
        <v>35</v>
      </c>
    </row>
    <row r="33" customFormat="false" ht="146.65" hidden="false" customHeight="true" outlineLevel="0" collapsed="false">
      <c r="A33" s="6" t="s">
        <v>239</v>
      </c>
      <c r="B33" s="6" t="s">
        <v>245</v>
      </c>
      <c r="C33" s="6" t="s">
        <v>68</v>
      </c>
      <c r="D33" s="6" t="s">
        <v>246</v>
      </c>
      <c r="E33" s="6" t="s">
        <v>241</v>
      </c>
      <c r="F33" s="7" t="s">
        <v>247</v>
      </c>
      <c r="G33" s="7" t="s">
        <v>248</v>
      </c>
      <c r="H33" s="8" t="s">
        <v>249</v>
      </c>
      <c r="I33" s="7" t="s">
        <v>250</v>
      </c>
      <c r="J33" s="8" t="s">
        <v>81</v>
      </c>
      <c r="K33" s="7" t="s">
        <v>251</v>
      </c>
      <c r="L33" s="8" t="s">
        <v>31</v>
      </c>
      <c r="M33" s="6" t="s">
        <v>32</v>
      </c>
      <c r="N33" s="9"/>
      <c r="O33" s="9"/>
      <c r="P33" s="6"/>
      <c r="Q33" s="6"/>
      <c r="R33" s="6" t="s">
        <v>33</v>
      </c>
      <c r="S33" s="8" t="s">
        <v>252</v>
      </c>
      <c r="T33" s="6" t="s">
        <v>50</v>
      </c>
    </row>
    <row r="34" customFormat="false" ht="79.85" hidden="false" customHeight="false" outlineLevel="0" collapsed="false">
      <c r="A34" s="6" t="s">
        <v>253</v>
      </c>
      <c r="B34" s="6" t="s">
        <v>254</v>
      </c>
      <c r="C34" s="6" t="s">
        <v>23</v>
      </c>
      <c r="D34" s="6" t="s">
        <v>53</v>
      </c>
      <c r="E34" s="6" t="s">
        <v>255</v>
      </c>
      <c r="F34" s="7" t="s">
        <v>256</v>
      </c>
      <c r="G34" s="7" t="s">
        <v>257</v>
      </c>
      <c r="H34" s="8" t="s">
        <v>258</v>
      </c>
      <c r="I34" s="11" t="s">
        <v>259</v>
      </c>
      <c r="J34" s="8" t="s">
        <v>29</v>
      </c>
      <c r="K34" s="6"/>
      <c r="L34" s="8" t="s">
        <v>31</v>
      </c>
      <c r="M34" s="6" t="s">
        <v>260</v>
      </c>
      <c r="N34" s="9" t="s">
        <v>261</v>
      </c>
      <c r="O34" s="9" t="s">
        <v>262</v>
      </c>
      <c r="P34" s="6"/>
      <c r="Q34" s="6"/>
      <c r="R34" s="6" t="s">
        <v>33</v>
      </c>
      <c r="S34" s="11" t="s">
        <v>263</v>
      </c>
      <c r="T34" s="6" t="s">
        <v>35</v>
      </c>
    </row>
    <row r="35" customFormat="false" ht="180.55" hidden="false" customHeight="false" outlineLevel="0" collapsed="false">
      <c r="A35" s="6" t="s">
        <v>253</v>
      </c>
      <c r="B35" s="6" t="s">
        <v>264</v>
      </c>
      <c r="C35" s="6"/>
      <c r="D35" s="6" t="s">
        <v>265</v>
      </c>
      <c r="E35" s="6" t="s">
        <v>255</v>
      </c>
      <c r="F35" s="7" t="s">
        <v>266</v>
      </c>
      <c r="G35" s="7" t="s">
        <v>267</v>
      </c>
      <c r="H35" s="7" t="s">
        <v>268</v>
      </c>
      <c r="I35" s="6"/>
      <c r="J35" s="8" t="s">
        <v>81</v>
      </c>
      <c r="K35" s="6"/>
      <c r="L35" s="8" t="s">
        <v>59</v>
      </c>
      <c r="M35" s="6" t="s">
        <v>269</v>
      </c>
      <c r="N35" s="9" t="s">
        <v>270</v>
      </c>
      <c r="O35" s="9" t="s">
        <v>271</v>
      </c>
      <c r="P35" s="6"/>
      <c r="Q35" s="6"/>
      <c r="R35" s="6" t="s">
        <v>33</v>
      </c>
      <c r="S35" s="8" t="s">
        <v>272</v>
      </c>
      <c r="T35" s="6" t="s">
        <v>50</v>
      </c>
    </row>
    <row r="36" customFormat="false" ht="45.4" hidden="false" customHeight="true" outlineLevel="0" collapsed="false">
      <c r="A36" s="6" t="s">
        <v>253</v>
      </c>
      <c r="B36" s="6" t="s">
        <v>273</v>
      </c>
      <c r="C36" s="6"/>
      <c r="D36" s="6"/>
      <c r="E36" s="6" t="s">
        <v>274</v>
      </c>
      <c r="F36" s="7" t="s">
        <v>275</v>
      </c>
      <c r="G36" s="7" t="s">
        <v>276</v>
      </c>
      <c r="H36" s="8" t="s">
        <v>277</v>
      </c>
      <c r="I36" s="6"/>
      <c r="J36" s="8" t="s">
        <v>81</v>
      </c>
      <c r="K36" s="6"/>
      <c r="L36" s="8" t="s">
        <v>31</v>
      </c>
      <c r="M36" s="6" t="s">
        <v>32</v>
      </c>
      <c r="N36" s="9"/>
      <c r="O36" s="9"/>
      <c r="P36" s="6"/>
      <c r="Q36" s="6"/>
      <c r="R36" s="6"/>
      <c r="S36" s="8" t="s">
        <v>278</v>
      </c>
      <c r="T36" s="6" t="s">
        <v>113</v>
      </c>
    </row>
    <row r="37" customFormat="false" ht="79.85" hidden="false" customHeight="false" outlineLevel="0" collapsed="false">
      <c r="A37" s="6" t="s">
        <v>253</v>
      </c>
      <c r="B37" s="6" t="s">
        <v>279</v>
      </c>
      <c r="C37" s="6"/>
      <c r="D37" s="6"/>
      <c r="E37" s="6" t="s">
        <v>255</v>
      </c>
      <c r="F37" s="7" t="s">
        <v>280</v>
      </c>
      <c r="G37" s="7" t="s">
        <v>281</v>
      </c>
      <c r="H37" s="24" t="s">
        <v>282</v>
      </c>
      <c r="I37" s="6" t="s">
        <v>283</v>
      </c>
      <c r="J37" s="8" t="s">
        <v>81</v>
      </c>
      <c r="K37" s="7" t="s">
        <v>284</v>
      </c>
      <c r="L37" s="8" t="s">
        <v>31</v>
      </c>
      <c r="M37" s="6" t="s">
        <v>32</v>
      </c>
      <c r="N37" s="9"/>
      <c r="O37" s="9"/>
      <c r="P37" s="6"/>
      <c r="Q37" s="6"/>
      <c r="R37" s="6"/>
      <c r="S37" s="7" t="s">
        <v>282</v>
      </c>
      <c r="T37" s="6" t="s">
        <v>113</v>
      </c>
    </row>
    <row r="38" customFormat="false" ht="102.2" hidden="false" customHeight="false" outlineLevel="0" collapsed="false">
      <c r="A38" s="6" t="s">
        <v>253</v>
      </c>
      <c r="B38" s="6" t="s">
        <v>285</v>
      </c>
      <c r="C38" s="6"/>
      <c r="D38" s="6"/>
      <c r="E38" s="6" t="s">
        <v>255</v>
      </c>
      <c r="F38" s="6" t="s">
        <v>286</v>
      </c>
      <c r="G38" s="6" t="s">
        <v>286</v>
      </c>
      <c r="H38" s="11" t="s">
        <v>287</v>
      </c>
      <c r="I38" s="7" t="s">
        <v>288</v>
      </c>
      <c r="J38" s="8" t="s">
        <v>81</v>
      </c>
      <c r="K38" s="6" t="s">
        <v>289</v>
      </c>
      <c r="L38" s="8" t="s">
        <v>31</v>
      </c>
      <c r="M38" s="6" t="s">
        <v>32</v>
      </c>
      <c r="N38" s="9"/>
      <c r="O38" s="9"/>
      <c r="P38" s="6"/>
      <c r="Q38" s="6"/>
      <c r="R38" s="6"/>
      <c r="S38" s="6"/>
      <c r="T38" s="6" t="s">
        <v>113</v>
      </c>
    </row>
    <row r="39" customFormat="false" ht="35.05" hidden="false" customHeight="false" outlineLevel="0" collapsed="false">
      <c r="A39" s="6" t="s">
        <v>253</v>
      </c>
      <c r="B39" s="6" t="s">
        <v>290</v>
      </c>
      <c r="C39" s="6"/>
      <c r="D39" s="6"/>
      <c r="E39" s="6" t="s">
        <v>255</v>
      </c>
      <c r="F39" s="6" t="s">
        <v>291</v>
      </c>
      <c r="G39" s="7" t="s">
        <v>292</v>
      </c>
      <c r="H39" s="6" t="s">
        <v>293</v>
      </c>
      <c r="I39" s="6"/>
      <c r="J39" s="8" t="s">
        <v>29</v>
      </c>
      <c r="K39" s="6"/>
      <c r="L39" s="8" t="s">
        <v>31</v>
      </c>
      <c r="M39" s="6"/>
      <c r="N39" s="9"/>
      <c r="O39" s="9"/>
      <c r="P39" s="6"/>
      <c r="Q39" s="6"/>
      <c r="R39" s="6"/>
      <c r="S39" s="11" t="s">
        <v>294</v>
      </c>
      <c r="T39" s="6" t="s">
        <v>35</v>
      </c>
    </row>
    <row r="40" customFormat="false" ht="102.2" hidden="false" customHeight="false" outlineLevel="0" collapsed="false">
      <c r="A40" s="6" t="s">
        <v>253</v>
      </c>
      <c r="B40" s="6" t="s">
        <v>295</v>
      </c>
      <c r="C40" s="6"/>
      <c r="D40" s="6"/>
      <c r="E40" s="6" t="s">
        <v>255</v>
      </c>
      <c r="F40" s="6" t="s">
        <v>296</v>
      </c>
      <c r="G40" s="7" t="s">
        <v>297</v>
      </c>
      <c r="H40" s="6" t="s">
        <v>298</v>
      </c>
      <c r="I40" s="8" t="s">
        <v>299</v>
      </c>
      <c r="J40" s="6" t="s">
        <v>81</v>
      </c>
      <c r="K40" s="6"/>
      <c r="L40" s="8" t="s">
        <v>31</v>
      </c>
      <c r="M40" s="6" t="s">
        <v>32</v>
      </c>
      <c r="N40" s="6"/>
      <c r="O40" s="6"/>
      <c r="P40" s="6"/>
      <c r="Q40" s="6"/>
      <c r="R40" s="6" t="s">
        <v>136</v>
      </c>
      <c r="S40" s="6" t="s">
        <v>300</v>
      </c>
      <c r="T40" s="6" t="s">
        <v>138</v>
      </c>
    </row>
    <row r="41" customFormat="false" ht="281.3" hidden="false" customHeight="false" outlineLevel="0" collapsed="false">
      <c r="A41" s="6" t="s">
        <v>167</v>
      </c>
      <c r="B41" s="6" t="s">
        <v>301</v>
      </c>
      <c r="C41" s="6" t="s">
        <v>302</v>
      </c>
      <c r="D41" s="6"/>
      <c r="E41" s="6" t="s">
        <v>303</v>
      </c>
      <c r="F41" s="6"/>
      <c r="G41" s="7" t="s">
        <v>304</v>
      </c>
      <c r="H41" s="7" t="s">
        <v>305</v>
      </c>
      <c r="I41" s="6"/>
      <c r="J41" s="6" t="s">
        <v>29</v>
      </c>
      <c r="K41" s="7" t="s">
        <v>306</v>
      </c>
      <c r="L41" s="8" t="s">
        <v>31</v>
      </c>
      <c r="M41" s="6" t="s">
        <v>32</v>
      </c>
      <c r="N41" s="9"/>
      <c r="O41" s="9"/>
      <c r="P41" s="6"/>
      <c r="Q41" s="6"/>
      <c r="R41" s="6"/>
      <c r="S41" s="11" t="s">
        <v>305</v>
      </c>
      <c r="T41" s="6" t="s">
        <v>307</v>
      </c>
    </row>
    <row r="42" customFormat="false" ht="12.8" hidden="false" customHeight="false" outlineLevel="0" collapsed="false">
      <c r="A42" s="6" t="s">
        <v>308</v>
      </c>
      <c r="B42" s="6" t="s">
        <v>309</v>
      </c>
      <c r="C42" s="6"/>
      <c r="D42" s="6"/>
      <c r="E42" s="6" t="s">
        <v>241</v>
      </c>
      <c r="F42" s="6"/>
      <c r="G42" s="8" t="s">
        <v>310</v>
      </c>
      <c r="H42" s="8" t="s">
        <v>311</v>
      </c>
      <c r="I42" s="6"/>
      <c r="J42" s="6" t="s">
        <v>29</v>
      </c>
      <c r="K42" s="6" t="s">
        <v>312</v>
      </c>
      <c r="L42" s="8" t="s">
        <v>31</v>
      </c>
      <c r="M42" s="6" t="s">
        <v>32</v>
      </c>
      <c r="N42" s="9"/>
      <c r="O42" s="9"/>
      <c r="P42" s="6"/>
      <c r="Q42" s="6"/>
      <c r="R42" s="6"/>
      <c r="S42" s="11" t="s">
        <v>311</v>
      </c>
      <c r="T42" s="6" t="s">
        <v>307</v>
      </c>
    </row>
    <row r="43" customFormat="false" ht="12.8" hidden="false" customHeight="false" outlineLevel="0" collapsed="false">
      <c r="A43" s="6" t="s">
        <v>308</v>
      </c>
      <c r="B43" s="6" t="s">
        <v>313</v>
      </c>
      <c r="C43" s="6"/>
      <c r="D43" s="6"/>
      <c r="E43" s="6"/>
      <c r="F43" s="6"/>
      <c r="G43" s="6" t="s">
        <v>314</v>
      </c>
      <c r="H43" s="6" t="s">
        <v>315</v>
      </c>
      <c r="I43" s="6"/>
      <c r="J43" s="6" t="s">
        <v>29</v>
      </c>
      <c r="K43" s="6" t="s">
        <v>316</v>
      </c>
      <c r="L43" s="8" t="s">
        <v>31</v>
      </c>
      <c r="M43" s="6" t="s">
        <v>32</v>
      </c>
      <c r="N43" s="9"/>
      <c r="O43" s="9"/>
      <c r="P43" s="6"/>
      <c r="Q43" s="6"/>
      <c r="R43" s="6"/>
      <c r="S43" s="6" t="s">
        <v>317</v>
      </c>
      <c r="T43" s="6" t="s">
        <v>35</v>
      </c>
    </row>
    <row r="44" customFormat="false" ht="12.8" hidden="false" customHeight="false" outlineLevel="0" collapsed="false">
      <c r="A44" s="6" t="s">
        <v>308</v>
      </c>
      <c r="B44" s="6" t="s">
        <v>318</v>
      </c>
      <c r="C44" s="6"/>
      <c r="D44" s="6"/>
      <c r="E44" s="6"/>
      <c r="F44" s="6"/>
      <c r="G44" s="24" t="s">
        <v>319</v>
      </c>
      <c r="H44" s="24" t="s">
        <v>319</v>
      </c>
      <c r="I44" s="6"/>
      <c r="J44" s="6" t="s">
        <v>81</v>
      </c>
      <c r="K44" s="6"/>
      <c r="L44" s="8" t="s">
        <v>31</v>
      </c>
      <c r="M44" s="6"/>
      <c r="N44" s="9"/>
      <c r="O44" s="9"/>
      <c r="P44" s="6"/>
      <c r="Q44" s="6"/>
      <c r="R44" s="6"/>
      <c r="S44" s="6"/>
      <c r="T44" s="6" t="s">
        <v>35</v>
      </c>
    </row>
    <row r="45" customFormat="false" ht="12.8" hidden="false" customHeight="false" outlineLevel="0" collapsed="false">
      <c r="A45" s="6" t="s">
        <v>308</v>
      </c>
      <c r="B45" s="6" t="s">
        <v>320</v>
      </c>
      <c r="C45" s="6"/>
      <c r="D45" s="6"/>
      <c r="E45" s="6"/>
      <c r="F45" s="6" t="s">
        <v>321</v>
      </c>
      <c r="G45" s="6" t="s">
        <v>321</v>
      </c>
      <c r="H45" s="6" t="s">
        <v>322</v>
      </c>
      <c r="I45" s="6"/>
      <c r="J45" s="6" t="s">
        <v>29</v>
      </c>
      <c r="K45" s="6"/>
      <c r="L45" s="8" t="s">
        <v>323</v>
      </c>
      <c r="M45" s="6" t="s">
        <v>324</v>
      </c>
      <c r="N45" s="6"/>
      <c r="O45" s="6"/>
      <c r="P45" s="6"/>
      <c r="Q45" s="6"/>
      <c r="R45" s="6" t="s">
        <v>136</v>
      </c>
      <c r="S45" s="11" t="s">
        <v>322</v>
      </c>
      <c r="T45" s="6" t="s">
        <v>35</v>
      </c>
    </row>
    <row r="46" customFormat="false" ht="46.25" hidden="false" customHeight="false" outlineLevel="0" collapsed="false">
      <c r="A46" s="6" t="s">
        <v>325</v>
      </c>
      <c r="B46" s="6" t="s">
        <v>326</v>
      </c>
      <c r="C46" s="6"/>
      <c r="D46" s="6"/>
      <c r="E46" s="6"/>
      <c r="F46" s="6"/>
      <c r="G46" s="7" t="s">
        <v>327</v>
      </c>
      <c r="H46" s="6" t="s">
        <v>328</v>
      </c>
      <c r="I46" s="6"/>
      <c r="J46" s="8" t="s">
        <v>29</v>
      </c>
      <c r="K46" s="6"/>
      <c r="L46" s="6"/>
      <c r="M46" s="6"/>
      <c r="N46" s="9"/>
      <c r="O46" s="9"/>
      <c r="P46" s="6"/>
      <c r="Q46" s="6"/>
      <c r="R46" s="6"/>
      <c r="S46" s="6"/>
      <c r="T46" s="6" t="s">
        <v>35</v>
      </c>
    </row>
    <row r="47" customFormat="false" ht="98.45" hidden="false" customHeight="true" outlineLevel="0" collapsed="false">
      <c r="A47" s="6" t="s">
        <v>325</v>
      </c>
      <c r="B47" s="6" t="s">
        <v>329</v>
      </c>
      <c r="C47" s="6"/>
      <c r="D47" s="6"/>
      <c r="E47" s="6"/>
      <c r="F47" s="6" t="s">
        <v>330</v>
      </c>
      <c r="G47" s="7" t="s">
        <v>331</v>
      </c>
      <c r="H47" s="6" t="s">
        <v>332</v>
      </c>
      <c r="I47" s="6"/>
      <c r="J47" s="6" t="s">
        <v>81</v>
      </c>
      <c r="K47" s="6"/>
      <c r="L47" s="8" t="s">
        <v>31</v>
      </c>
      <c r="M47" s="6" t="s">
        <v>60</v>
      </c>
      <c r="N47" s="6"/>
      <c r="O47" s="6"/>
      <c r="P47" s="6"/>
      <c r="Q47" s="6"/>
      <c r="R47" s="6" t="s">
        <v>136</v>
      </c>
      <c r="S47" s="6"/>
      <c r="T47" s="6" t="s">
        <v>333</v>
      </c>
    </row>
    <row r="48" customFormat="false" ht="46.25" hidden="false" customHeight="false" outlineLevel="0" collapsed="false">
      <c r="A48" s="6" t="s">
        <v>325</v>
      </c>
      <c r="B48" s="6" t="s">
        <v>334</v>
      </c>
      <c r="C48" s="6"/>
      <c r="D48" s="6"/>
      <c r="E48" s="6"/>
      <c r="F48" s="20" t="s">
        <v>335</v>
      </c>
      <c r="G48" s="20" t="s">
        <v>335</v>
      </c>
      <c r="H48" s="25" t="s">
        <v>336</v>
      </c>
      <c r="I48" s="7" t="s">
        <v>337</v>
      </c>
      <c r="J48" s="6" t="s">
        <v>29</v>
      </c>
      <c r="K48" s="6"/>
      <c r="L48" s="8" t="s">
        <v>31</v>
      </c>
      <c r="M48" s="6" t="s">
        <v>32</v>
      </c>
      <c r="N48" s="6"/>
      <c r="O48" s="20" t="s">
        <v>338</v>
      </c>
      <c r="P48" s="22" t="n">
        <v>35431</v>
      </c>
      <c r="Q48" s="22" t="n">
        <v>39447</v>
      </c>
      <c r="R48" s="6" t="s">
        <v>136</v>
      </c>
      <c r="S48" s="11" t="s">
        <v>339</v>
      </c>
      <c r="T48" s="6" t="s">
        <v>340</v>
      </c>
    </row>
    <row r="49" customFormat="false" ht="88.15" hidden="false" customHeight="true" outlineLevel="0" collapsed="false">
      <c r="A49" s="6" t="s">
        <v>325</v>
      </c>
      <c r="B49" s="6" t="s">
        <v>341</v>
      </c>
      <c r="C49" s="6"/>
      <c r="D49" s="6" t="s">
        <v>158</v>
      </c>
      <c r="E49" s="6"/>
      <c r="F49" s="26" t="s">
        <v>342</v>
      </c>
      <c r="G49" s="20" t="s">
        <v>343</v>
      </c>
      <c r="H49" s="21" t="s">
        <v>344</v>
      </c>
      <c r="I49" s="6" t="s">
        <v>345</v>
      </c>
      <c r="J49" s="6" t="s">
        <v>29</v>
      </c>
      <c r="K49" s="6" t="s">
        <v>312</v>
      </c>
      <c r="L49" s="8" t="s">
        <v>31</v>
      </c>
      <c r="M49" s="6" t="s">
        <v>32</v>
      </c>
      <c r="N49" s="6"/>
      <c r="O49" s="20" t="s">
        <v>346</v>
      </c>
      <c r="P49" s="22" t="n">
        <v>-29218</v>
      </c>
      <c r="Q49" s="22" t="n">
        <v>39447</v>
      </c>
      <c r="R49" s="6" t="s">
        <v>347</v>
      </c>
      <c r="S49" s="11" t="s">
        <v>348</v>
      </c>
      <c r="T49" s="6" t="s">
        <v>104</v>
      </c>
    </row>
    <row r="50" customFormat="false" ht="29.25" hidden="false" customHeight="true" outlineLevel="0" collapsed="false">
      <c r="A50" s="6" t="s">
        <v>349</v>
      </c>
      <c r="B50" s="6" t="s">
        <v>350</v>
      </c>
      <c r="C50" s="6" t="s">
        <v>68</v>
      </c>
      <c r="D50" s="6" t="s">
        <v>158</v>
      </c>
      <c r="E50" s="6"/>
      <c r="F50" s="7" t="s">
        <v>351</v>
      </c>
      <c r="G50" s="7" t="s">
        <v>351</v>
      </c>
      <c r="H50" s="7" t="s">
        <v>352</v>
      </c>
      <c r="I50" s="6"/>
      <c r="J50" s="6"/>
      <c r="K50" s="6" t="s">
        <v>316</v>
      </c>
      <c r="L50" s="8" t="s">
        <v>31</v>
      </c>
      <c r="M50" s="6" t="s">
        <v>32</v>
      </c>
      <c r="N50" s="9"/>
      <c r="O50" s="9"/>
      <c r="P50" s="6"/>
      <c r="Q50" s="6"/>
      <c r="R50" s="6" t="s">
        <v>147</v>
      </c>
      <c r="S50" s="11" t="s">
        <v>353</v>
      </c>
      <c r="T50" s="6" t="s">
        <v>35</v>
      </c>
    </row>
    <row r="51" customFormat="false" ht="57.45" hidden="false" customHeight="false" outlineLevel="0" collapsed="false">
      <c r="A51" s="6" t="s">
        <v>349</v>
      </c>
      <c r="B51" s="6" t="s">
        <v>354</v>
      </c>
      <c r="C51" s="6"/>
      <c r="D51" s="6"/>
      <c r="E51" s="6" t="s">
        <v>241</v>
      </c>
      <c r="F51" s="7" t="s">
        <v>355</v>
      </c>
      <c r="G51" s="7" t="s">
        <v>356</v>
      </c>
      <c r="H51" s="11" t="s">
        <v>357</v>
      </c>
      <c r="I51" s="7" t="s">
        <v>358</v>
      </c>
      <c r="J51" s="8" t="s">
        <v>49</v>
      </c>
      <c r="K51" s="6"/>
      <c r="L51" s="8" t="s">
        <v>31</v>
      </c>
      <c r="M51" s="6" t="s">
        <v>32</v>
      </c>
      <c r="N51" s="9"/>
      <c r="O51" s="9"/>
      <c r="P51" s="6"/>
      <c r="Q51" s="6"/>
      <c r="R51" s="6" t="s">
        <v>33</v>
      </c>
      <c r="S51" s="6" t="s">
        <v>359</v>
      </c>
      <c r="T51" s="6" t="s">
        <v>360</v>
      </c>
    </row>
    <row r="52" s="17" customFormat="true" ht="35.05" hidden="false" customHeight="false" outlineLevel="0" collapsed="false">
      <c r="A52" s="6" t="s">
        <v>349</v>
      </c>
      <c r="B52" s="6" t="s">
        <v>361</v>
      </c>
      <c r="C52" s="6"/>
      <c r="D52" s="6" t="s">
        <v>24</v>
      </c>
      <c r="E52" s="6"/>
      <c r="F52" s="20" t="s">
        <v>362</v>
      </c>
      <c r="G52" s="20" t="s">
        <v>362</v>
      </c>
      <c r="H52" s="21" t="s">
        <v>363</v>
      </c>
      <c r="I52" s="7" t="s">
        <v>364</v>
      </c>
      <c r="J52" s="6" t="s">
        <v>29</v>
      </c>
      <c r="K52" s="7" t="s">
        <v>365</v>
      </c>
      <c r="L52" s="8" t="s">
        <v>31</v>
      </c>
      <c r="M52" s="6" t="s">
        <v>32</v>
      </c>
      <c r="N52" s="6"/>
      <c r="O52" s="20" t="s">
        <v>366</v>
      </c>
      <c r="P52" s="22" t="n">
        <v>18264</v>
      </c>
      <c r="Q52" s="22" t="n">
        <v>40908</v>
      </c>
      <c r="R52" s="6" t="s">
        <v>147</v>
      </c>
      <c r="S52" s="20" t="s">
        <v>367</v>
      </c>
      <c r="T52" s="6" t="s">
        <v>104</v>
      </c>
    </row>
    <row r="53" customFormat="false" ht="191.75" hidden="false" customHeight="false" outlineLevel="0" collapsed="false">
      <c r="A53" s="6" t="s">
        <v>349</v>
      </c>
      <c r="B53" s="6" t="s">
        <v>368</v>
      </c>
      <c r="C53" s="6"/>
      <c r="D53" s="6"/>
      <c r="E53" s="6"/>
      <c r="F53" s="20" t="s">
        <v>369</v>
      </c>
      <c r="G53" s="20" t="s">
        <v>370</v>
      </c>
      <c r="H53" s="21" t="s">
        <v>371</v>
      </c>
      <c r="I53" s="6" t="s">
        <v>372</v>
      </c>
      <c r="J53" s="6" t="s">
        <v>49</v>
      </c>
      <c r="K53" s="6"/>
      <c r="L53" s="8" t="s">
        <v>31</v>
      </c>
      <c r="M53" s="6" t="s">
        <v>32</v>
      </c>
      <c r="N53" s="6"/>
      <c r="O53" s="20" t="s">
        <v>366</v>
      </c>
      <c r="P53" s="22" t="n">
        <v>35065</v>
      </c>
      <c r="Q53" s="22" t="n">
        <v>42369</v>
      </c>
      <c r="R53" s="6" t="s">
        <v>147</v>
      </c>
      <c r="S53" s="6"/>
      <c r="T53" s="6" t="s">
        <v>373</v>
      </c>
    </row>
    <row r="54" customFormat="false" ht="205.15" hidden="false" customHeight="true" outlineLevel="0" collapsed="false">
      <c r="A54" s="6" t="s">
        <v>349</v>
      </c>
      <c r="B54" s="6" t="s">
        <v>374</v>
      </c>
      <c r="C54" s="6"/>
      <c r="D54" s="6"/>
      <c r="E54" s="6"/>
      <c r="F54" s="20" t="s">
        <v>375</v>
      </c>
      <c r="G54" s="20" t="s">
        <v>376</v>
      </c>
      <c r="H54" s="27" t="s">
        <v>377</v>
      </c>
      <c r="I54" s="6" t="s">
        <v>378</v>
      </c>
      <c r="J54" s="6"/>
      <c r="K54" s="6"/>
      <c r="L54" s="8" t="s">
        <v>31</v>
      </c>
      <c r="M54" s="6" t="s">
        <v>32</v>
      </c>
      <c r="N54" s="6"/>
      <c r="O54" s="20" t="s">
        <v>366</v>
      </c>
      <c r="P54" s="22" t="n">
        <v>18264</v>
      </c>
      <c r="Q54" s="22" t="n">
        <v>73415</v>
      </c>
      <c r="R54" s="6" t="s">
        <v>124</v>
      </c>
      <c r="S54" s="11" t="s">
        <v>379</v>
      </c>
      <c r="T54" s="6" t="s">
        <v>104</v>
      </c>
    </row>
    <row r="55" customFormat="false" ht="35.05" hidden="false" customHeight="false" outlineLevel="0" collapsed="false">
      <c r="A55" s="6" t="s">
        <v>380</v>
      </c>
      <c r="B55" s="6" t="s">
        <v>381</v>
      </c>
      <c r="C55" s="6" t="s">
        <v>23</v>
      </c>
      <c r="D55" s="6" t="s">
        <v>382</v>
      </c>
      <c r="E55" s="6"/>
      <c r="F55" s="7" t="s">
        <v>383</v>
      </c>
      <c r="G55" s="7" t="s">
        <v>383</v>
      </c>
      <c r="H55" s="7" t="s">
        <v>384</v>
      </c>
      <c r="I55" s="7" t="s">
        <v>385</v>
      </c>
      <c r="J55" s="8" t="s">
        <v>29</v>
      </c>
      <c r="K55" s="6"/>
      <c r="L55" s="8" t="s">
        <v>31</v>
      </c>
      <c r="M55" s="6" t="s">
        <v>32</v>
      </c>
      <c r="N55" s="9" t="n">
        <v>0.0833333333333333</v>
      </c>
      <c r="O55" s="9"/>
      <c r="P55" s="6"/>
      <c r="Q55" s="6"/>
      <c r="R55" s="6" t="s">
        <v>33</v>
      </c>
      <c r="S55" s="6" t="s">
        <v>386</v>
      </c>
      <c r="T55" s="6" t="s">
        <v>35</v>
      </c>
    </row>
    <row r="56" customFormat="false" ht="35.05" hidden="false" customHeight="false" outlineLevel="0" collapsed="false">
      <c r="A56" s="6" t="s">
        <v>380</v>
      </c>
      <c r="B56" s="6" t="s">
        <v>381</v>
      </c>
      <c r="C56" s="6" t="s">
        <v>23</v>
      </c>
      <c r="D56" s="6" t="s">
        <v>382</v>
      </c>
      <c r="E56" s="6"/>
      <c r="F56" s="7" t="s">
        <v>387</v>
      </c>
      <c r="G56" s="7" t="s">
        <v>387</v>
      </c>
      <c r="H56" s="7" t="s">
        <v>384</v>
      </c>
      <c r="I56" s="7" t="s">
        <v>385</v>
      </c>
      <c r="J56" s="8" t="s">
        <v>29</v>
      </c>
      <c r="K56" s="6"/>
      <c r="L56" s="8" t="s">
        <v>31</v>
      </c>
      <c r="M56" s="6" t="s">
        <v>32</v>
      </c>
      <c r="N56" s="9" t="n">
        <v>0.0833333333333333</v>
      </c>
      <c r="O56" s="9"/>
      <c r="P56" s="6"/>
      <c r="Q56" s="6"/>
      <c r="R56" s="6" t="s">
        <v>33</v>
      </c>
      <c r="S56" s="11" t="s">
        <v>388</v>
      </c>
      <c r="T56" s="6" t="s">
        <v>35</v>
      </c>
    </row>
    <row r="57" customFormat="false" ht="35.05" hidden="false" customHeight="false" outlineLevel="0" collapsed="false">
      <c r="A57" s="6" t="s">
        <v>380</v>
      </c>
      <c r="B57" s="6" t="s">
        <v>381</v>
      </c>
      <c r="C57" s="6" t="s">
        <v>23</v>
      </c>
      <c r="D57" s="6" t="s">
        <v>382</v>
      </c>
      <c r="E57" s="6"/>
      <c r="F57" s="7" t="s">
        <v>389</v>
      </c>
      <c r="G57" s="7" t="s">
        <v>389</v>
      </c>
      <c r="H57" s="7" t="s">
        <v>384</v>
      </c>
      <c r="I57" s="7" t="s">
        <v>385</v>
      </c>
      <c r="J57" s="8" t="s">
        <v>29</v>
      </c>
      <c r="K57" s="6"/>
      <c r="L57" s="8" t="s">
        <v>31</v>
      </c>
      <c r="M57" s="6" t="s">
        <v>32</v>
      </c>
      <c r="N57" s="9" t="n">
        <v>0.0833333333333333</v>
      </c>
      <c r="O57" s="9"/>
      <c r="P57" s="6"/>
      <c r="Q57" s="6"/>
      <c r="R57" s="6" t="s">
        <v>33</v>
      </c>
      <c r="S57" s="11" t="s">
        <v>390</v>
      </c>
      <c r="T57" s="6" t="s">
        <v>35</v>
      </c>
    </row>
    <row r="58" customFormat="false" ht="60.4" hidden="false" customHeight="true" outlineLevel="0" collapsed="false">
      <c r="A58" s="6" t="s">
        <v>380</v>
      </c>
      <c r="B58" s="6" t="s">
        <v>381</v>
      </c>
      <c r="C58" s="6" t="s">
        <v>23</v>
      </c>
      <c r="D58" s="6" t="s">
        <v>382</v>
      </c>
      <c r="E58" s="6"/>
      <c r="F58" s="7" t="s">
        <v>391</v>
      </c>
      <c r="G58" s="7" t="s">
        <v>391</v>
      </c>
      <c r="H58" s="7" t="s">
        <v>384</v>
      </c>
      <c r="I58" s="7" t="s">
        <v>385</v>
      </c>
      <c r="J58" s="8" t="s">
        <v>29</v>
      </c>
      <c r="K58" s="6"/>
      <c r="L58" s="8" t="s">
        <v>31</v>
      </c>
      <c r="M58" s="6" t="s">
        <v>32</v>
      </c>
      <c r="N58" s="9" t="n">
        <v>0.0833333333333333</v>
      </c>
      <c r="O58" s="9"/>
      <c r="P58" s="6"/>
      <c r="Q58" s="6"/>
      <c r="R58" s="6" t="s">
        <v>33</v>
      </c>
      <c r="S58" s="11" t="s">
        <v>392</v>
      </c>
      <c r="T58" s="6" t="s">
        <v>35</v>
      </c>
    </row>
    <row r="59" customFormat="false" ht="35.05" hidden="false" customHeight="false" outlineLevel="0" collapsed="false">
      <c r="A59" s="6" t="s">
        <v>380</v>
      </c>
      <c r="B59" s="6" t="s">
        <v>381</v>
      </c>
      <c r="C59" s="6" t="s">
        <v>23</v>
      </c>
      <c r="D59" s="6" t="s">
        <v>382</v>
      </c>
      <c r="E59" s="6"/>
      <c r="F59" s="7" t="s">
        <v>393</v>
      </c>
      <c r="G59" s="7" t="s">
        <v>393</v>
      </c>
      <c r="H59" s="7" t="s">
        <v>384</v>
      </c>
      <c r="I59" s="7" t="s">
        <v>385</v>
      </c>
      <c r="J59" s="8" t="s">
        <v>29</v>
      </c>
      <c r="K59" s="6"/>
      <c r="L59" s="8" t="s">
        <v>31</v>
      </c>
      <c r="M59" s="6" t="s">
        <v>32</v>
      </c>
      <c r="N59" s="9" t="n">
        <v>0.0833333333333333</v>
      </c>
      <c r="O59" s="9"/>
      <c r="P59" s="6"/>
      <c r="Q59" s="6"/>
      <c r="R59" s="6" t="s">
        <v>33</v>
      </c>
      <c r="S59" s="11" t="s">
        <v>394</v>
      </c>
      <c r="T59" s="6" t="s">
        <v>35</v>
      </c>
    </row>
    <row r="60" customFormat="false" ht="35.05" hidden="false" customHeight="false" outlineLevel="0" collapsed="false">
      <c r="A60" s="6" t="s">
        <v>380</v>
      </c>
      <c r="B60" s="6" t="s">
        <v>381</v>
      </c>
      <c r="C60" s="6" t="s">
        <v>23</v>
      </c>
      <c r="D60" s="6" t="s">
        <v>382</v>
      </c>
      <c r="E60" s="6"/>
      <c r="F60" s="7" t="s">
        <v>395</v>
      </c>
      <c r="G60" s="7" t="s">
        <v>395</v>
      </c>
      <c r="H60" s="7" t="s">
        <v>384</v>
      </c>
      <c r="I60" s="7" t="s">
        <v>385</v>
      </c>
      <c r="J60" s="8" t="s">
        <v>29</v>
      </c>
      <c r="K60" s="6"/>
      <c r="L60" s="8" t="s">
        <v>31</v>
      </c>
      <c r="M60" s="6" t="s">
        <v>32</v>
      </c>
      <c r="N60" s="9" t="n">
        <v>0.0833333333333333</v>
      </c>
      <c r="O60" s="9"/>
      <c r="P60" s="6"/>
      <c r="Q60" s="6"/>
      <c r="R60" s="6" t="s">
        <v>33</v>
      </c>
      <c r="S60" s="10" t="s">
        <v>396</v>
      </c>
      <c r="T60" s="6" t="s">
        <v>35</v>
      </c>
    </row>
    <row r="61" customFormat="false" ht="35.05" hidden="false" customHeight="false" outlineLevel="0" collapsed="false">
      <c r="A61" s="6" t="s">
        <v>380</v>
      </c>
      <c r="B61" s="6" t="s">
        <v>381</v>
      </c>
      <c r="C61" s="6" t="s">
        <v>23</v>
      </c>
      <c r="D61" s="6" t="s">
        <v>382</v>
      </c>
      <c r="E61" s="6"/>
      <c r="F61" s="7" t="s">
        <v>397</v>
      </c>
      <c r="G61" s="7" t="s">
        <v>397</v>
      </c>
      <c r="H61" s="7" t="s">
        <v>384</v>
      </c>
      <c r="I61" s="7" t="s">
        <v>385</v>
      </c>
      <c r="J61" s="8" t="s">
        <v>29</v>
      </c>
      <c r="K61" s="6"/>
      <c r="L61" s="8" t="s">
        <v>31</v>
      </c>
      <c r="M61" s="6" t="s">
        <v>32</v>
      </c>
      <c r="N61" s="9" t="n">
        <v>0.0833333333333333</v>
      </c>
      <c r="O61" s="9"/>
      <c r="P61" s="6"/>
      <c r="Q61" s="6"/>
      <c r="R61" s="6" t="s">
        <v>33</v>
      </c>
      <c r="S61" s="11" t="s">
        <v>398</v>
      </c>
      <c r="T61" s="6" t="s">
        <v>35</v>
      </c>
    </row>
    <row r="62" customFormat="false" ht="91" hidden="false" customHeight="false" outlineLevel="0" collapsed="false">
      <c r="A62" s="6" t="s">
        <v>380</v>
      </c>
      <c r="B62" s="6" t="s">
        <v>399</v>
      </c>
      <c r="C62" s="6"/>
      <c r="D62" s="6"/>
      <c r="E62" s="6" t="s">
        <v>400</v>
      </c>
      <c r="F62" s="6" t="s">
        <v>401</v>
      </c>
      <c r="G62" s="7" t="s">
        <v>402</v>
      </c>
      <c r="H62" s="6" t="s">
        <v>403</v>
      </c>
      <c r="I62" s="6"/>
      <c r="J62" s="6" t="s">
        <v>29</v>
      </c>
      <c r="K62" s="6"/>
      <c r="L62" s="8" t="s">
        <v>89</v>
      </c>
      <c r="M62" s="6" t="s">
        <v>90</v>
      </c>
      <c r="N62" s="6"/>
      <c r="O62" s="6"/>
      <c r="P62" s="6"/>
      <c r="Q62" s="6"/>
      <c r="R62" s="6" t="s">
        <v>136</v>
      </c>
      <c r="S62" s="8" t="s">
        <v>404</v>
      </c>
      <c r="T62" s="6" t="s">
        <v>138</v>
      </c>
    </row>
    <row r="63" customFormat="false" ht="191.75" hidden="false" customHeight="false" outlineLevel="0" collapsed="false">
      <c r="A63" s="6" t="s">
        <v>380</v>
      </c>
      <c r="B63" s="6" t="s">
        <v>405</v>
      </c>
      <c r="C63" s="6"/>
      <c r="D63" s="6" t="s">
        <v>406</v>
      </c>
      <c r="E63" s="6" t="s">
        <v>400</v>
      </c>
      <c r="F63" s="6" t="s">
        <v>407</v>
      </c>
      <c r="G63" s="7" t="s">
        <v>408</v>
      </c>
      <c r="H63" s="6" t="s">
        <v>409</v>
      </c>
      <c r="I63" s="7" t="s">
        <v>410</v>
      </c>
      <c r="J63" s="6" t="s">
        <v>81</v>
      </c>
      <c r="K63" s="7" t="s">
        <v>411</v>
      </c>
      <c r="L63" s="8" t="s">
        <v>59</v>
      </c>
      <c r="M63" s="6" t="s">
        <v>32</v>
      </c>
      <c r="N63" s="6"/>
      <c r="O63" s="6"/>
      <c r="P63" s="6"/>
      <c r="Q63" s="6"/>
      <c r="R63" s="6" t="s">
        <v>136</v>
      </c>
      <c r="S63" s="11" t="s">
        <v>412</v>
      </c>
      <c r="T63" s="6" t="s">
        <v>333</v>
      </c>
    </row>
    <row r="64" customFormat="false" ht="169.4" hidden="false" customHeight="false" outlineLevel="0" collapsed="false">
      <c r="A64" s="6" t="s">
        <v>380</v>
      </c>
      <c r="B64" s="6" t="s">
        <v>405</v>
      </c>
      <c r="C64" s="6" t="s">
        <v>23</v>
      </c>
      <c r="D64" s="6" t="s">
        <v>265</v>
      </c>
      <c r="E64" s="6" t="s">
        <v>400</v>
      </c>
      <c r="F64" s="7" t="s">
        <v>413</v>
      </c>
      <c r="G64" s="7" t="s">
        <v>414</v>
      </c>
      <c r="H64" s="6" t="s">
        <v>409</v>
      </c>
      <c r="I64" s="7" t="s">
        <v>415</v>
      </c>
      <c r="J64" s="6" t="s">
        <v>81</v>
      </c>
      <c r="K64" s="7" t="s">
        <v>411</v>
      </c>
      <c r="L64" s="8" t="s">
        <v>31</v>
      </c>
      <c r="M64" s="6" t="s">
        <v>32</v>
      </c>
      <c r="N64" s="6" t="n">
        <f aca="false">30*1/3600</f>
        <v>0.00833333333333333</v>
      </c>
      <c r="O64" s="6" t="s">
        <v>416</v>
      </c>
      <c r="P64" s="6"/>
      <c r="Q64" s="6"/>
      <c r="R64" s="6" t="s">
        <v>136</v>
      </c>
      <c r="S64" s="11" t="s">
        <v>417</v>
      </c>
      <c r="T64" s="6" t="s">
        <v>333</v>
      </c>
    </row>
    <row r="65" customFormat="false" ht="46.25" hidden="false" customHeight="false" outlineLevel="0" collapsed="false">
      <c r="A65" s="6" t="s">
        <v>418</v>
      </c>
      <c r="B65" s="6" t="s">
        <v>419</v>
      </c>
      <c r="C65" s="6" t="s">
        <v>23</v>
      </c>
      <c r="D65" s="6" t="s">
        <v>53</v>
      </c>
      <c r="E65" s="6" t="s">
        <v>420</v>
      </c>
      <c r="F65" s="6" t="s">
        <v>421</v>
      </c>
      <c r="G65" s="12" t="s">
        <v>422</v>
      </c>
      <c r="H65" s="12" t="s">
        <v>423</v>
      </c>
      <c r="I65" s="8" t="s">
        <v>424</v>
      </c>
      <c r="J65" s="8" t="s">
        <v>81</v>
      </c>
      <c r="K65" s="8" t="s">
        <v>425</v>
      </c>
      <c r="L65" s="8" t="s">
        <v>31</v>
      </c>
      <c r="M65" s="6" t="s">
        <v>426</v>
      </c>
      <c r="N65" s="9" t="n">
        <v>0.0002777778</v>
      </c>
      <c r="O65" s="15" t="s">
        <v>427</v>
      </c>
      <c r="P65" s="6"/>
      <c r="Q65" s="6"/>
      <c r="R65" s="6" t="s">
        <v>33</v>
      </c>
      <c r="S65" s="11" t="s">
        <v>428</v>
      </c>
      <c r="T65" s="6" t="s">
        <v>35</v>
      </c>
    </row>
    <row r="66" customFormat="false" ht="79.85" hidden="false" customHeight="false" outlineLevel="0" collapsed="false">
      <c r="A66" s="6" t="s">
        <v>418</v>
      </c>
      <c r="B66" s="6" t="s">
        <v>429</v>
      </c>
      <c r="C66" s="6" t="s">
        <v>23</v>
      </c>
      <c r="D66" s="6" t="s">
        <v>53</v>
      </c>
      <c r="E66" s="6" t="s">
        <v>420</v>
      </c>
      <c r="F66" s="12" t="s">
        <v>430</v>
      </c>
      <c r="G66" s="12" t="s">
        <v>431</v>
      </c>
      <c r="H66" s="15" t="s">
        <v>432</v>
      </c>
      <c r="I66" s="12" t="s">
        <v>433</v>
      </c>
      <c r="J66" s="8" t="s">
        <v>29</v>
      </c>
      <c r="K66" s="28" t="s">
        <v>434</v>
      </c>
      <c r="L66" s="8" t="s">
        <v>31</v>
      </c>
      <c r="M66" s="6" t="s">
        <v>426</v>
      </c>
      <c r="N66" s="9" t="n">
        <v>0.0008333333</v>
      </c>
      <c r="O66" s="15" t="s">
        <v>435</v>
      </c>
      <c r="P66" s="6"/>
      <c r="Q66" s="6"/>
      <c r="R66" s="6" t="s">
        <v>33</v>
      </c>
      <c r="S66" s="11" t="s">
        <v>436</v>
      </c>
      <c r="T66" s="6" t="s">
        <v>35</v>
      </c>
    </row>
    <row r="67" customFormat="false" ht="23.85" hidden="false" customHeight="false" outlineLevel="0" collapsed="false">
      <c r="A67" s="6" t="s">
        <v>418</v>
      </c>
      <c r="B67" s="6" t="s">
        <v>437</v>
      </c>
      <c r="C67" s="6"/>
      <c r="D67" s="6" t="s">
        <v>53</v>
      </c>
      <c r="E67" s="6" t="s">
        <v>420</v>
      </c>
      <c r="F67" s="12" t="s">
        <v>438</v>
      </c>
      <c r="G67" s="12"/>
      <c r="H67" s="15" t="s">
        <v>439</v>
      </c>
      <c r="I67" s="12"/>
      <c r="J67" s="12"/>
      <c r="K67" s="7"/>
      <c r="L67" s="8" t="s">
        <v>31</v>
      </c>
      <c r="M67" s="6"/>
      <c r="N67" s="9"/>
      <c r="O67" s="9"/>
      <c r="P67" s="6"/>
      <c r="Q67" s="6"/>
      <c r="R67" s="6"/>
      <c r="S67" s="11"/>
      <c r="T67" s="6" t="s">
        <v>35</v>
      </c>
    </row>
    <row r="68" customFormat="false" ht="102.2" hidden="false" customHeight="false" outlineLevel="0" collapsed="false">
      <c r="A68" s="6" t="s">
        <v>418</v>
      </c>
      <c r="B68" s="6" t="s">
        <v>440</v>
      </c>
      <c r="C68" s="6" t="s">
        <v>68</v>
      </c>
      <c r="D68" s="6" t="s">
        <v>246</v>
      </c>
      <c r="E68" s="6" t="s">
        <v>441</v>
      </c>
      <c r="F68" s="6" t="s">
        <v>442</v>
      </c>
      <c r="G68" s="6" t="s">
        <v>442</v>
      </c>
      <c r="H68" s="11" t="s">
        <v>443</v>
      </c>
      <c r="I68" s="7" t="s">
        <v>444</v>
      </c>
      <c r="J68" s="8" t="s">
        <v>29</v>
      </c>
      <c r="K68" s="6" t="s">
        <v>445</v>
      </c>
      <c r="L68" s="8" t="s">
        <v>31</v>
      </c>
      <c r="M68" s="6" t="s">
        <v>32</v>
      </c>
      <c r="N68" s="9"/>
      <c r="O68" s="9"/>
      <c r="P68" s="6"/>
      <c r="Q68" s="6"/>
      <c r="R68" s="6" t="s">
        <v>33</v>
      </c>
      <c r="S68" s="6"/>
      <c r="T68" s="6" t="s">
        <v>35</v>
      </c>
    </row>
    <row r="69" customFormat="false" ht="79.85" hidden="false" customHeight="false" outlineLevel="0" collapsed="false">
      <c r="A69" s="6" t="s">
        <v>418</v>
      </c>
      <c r="B69" s="6" t="s">
        <v>446</v>
      </c>
      <c r="C69" s="6" t="s">
        <v>23</v>
      </c>
      <c r="D69" s="6" t="s">
        <v>447</v>
      </c>
      <c r="E69" s="6" t="s">
        <v>420</v>
      </c>
      <c r="F69" s="6" t="s">
        <v>448</v>
      </c>
      <c r="G69" s="7" t="s">
        <v>449</v>
      </c>
      <c r="H69" s="7" t="s">
        <v>450</v>
      </c>
      <c r="I69" s="8" t="s">
        <v>451</v>
      </c>
      <c r="J69" s="8" t="s">
        <v>81</v>
      </c>
      <c r="K69" s="6" t="s">
        <v>452</v>
      </c>
      <c r="L69" s="8" t="s">
        <v>323</v>
      </c>
      <c r="M69" s="6" t="s">
        <v>324</v>
      </c>
      <c r="N69" s="9"/>
      <c r="O69" s="9"/>
      <c r="P69" s="6"/>
      <c r="Q69" s="6"/>
      <c r="R69" s="6" t="s">
        <v>33</v>
      </c>
      <c r="S69" s="6" t="s">
        <v>453</v>
      </c>
      <c r="T69" s="6" t="s">
        <v>35</v>
      </c>
    </row>
    <row r="70" customFormat="false" ht="91" hidden="false" customHeight="false" outlineLevel="0" collapsed="false">
      <c r="A70" s="6" t="s">
        <v>418</v>
      </c>
      <c r="B70" s="6" t="s">
        <v>446</v>
      </c>
      <c r="C70" s="6" t="s">
        <v>68</v>
      </c>
      <c r="D70" s="6" t="s">
        <v>246</v>
      </c>
      <c r="E70" s="6" t="s">
        <v>454</v>
      </c>
      <c r="F70" s="7" t="s">
        <v>455</v>
      </c>
      <c r="G70" s="7" t="s">
        <v>456</v>
      </c>
      <c r="H70" s="7" t="s">
        <v>450</v>
      </c>
      <c r="I70" s="8" t="s">
        <v>451</v>
      </c>
      <c r="J70" s="8" t="s">
        <v>81</v>
      </c>
      <c r="K70" s="6" t="s">
        <v>452</v>
      </c>
      <c r="L70" s="8" t="s">
        <v>31</v>
      </c>
      <c r="M70" s="6" t="s">
        <v>32</v>
      </c>
      <c r="N70" s="9"/>
      <c r="O70" s="9"/>
      <c r="P70" s="6"/>
      <c r="Q70" s="6"/>
      <c r="R70" s="6" t="s">
        <v>33</v>
      </c>
      <c r="S70" s="24" t="s">
        <v>453</v>
      </c>
      <c r="T70" s="6" t="s">
        <v>35</v>
      </c>
    </row>
    <row r="71" customFormat="false" ht="91" hidden="false" customHeight="false" outlineLevel="0" collapsed="false">
      <c r="A71" s="6" t="s">
        <v>418</v>
      </c>
      <c r="B71" s="6" t="s">
        <v>446</v>
      </c>
      <c r="C71" s="6" t="s">
        <v>68</v>
      </c>
      <c r="D71" s="6" t="s">
        <v>246</v>
      </c>
      <c r="E71" s="6" t="s">
        <v>454</v>
      </c>
      <c r="F71" s="7" t="s">
        <v>457</v>
      </c>
      <c r="G71" s="7" t="s">
        <v>458</v>
      </c>
      <c r="H71" s="7" t="s">
        <v>450</v>
      </c>
      <c r="I71" s="8" t="s">
        <v>451</v>
      </c>
      <c r="J71" s="8" t="s">
        <v>81</v>
      </c>
      <c r="K71" s="6" t="s">
        <v>452</v>
      </c>
      <c r="L71" s="8" t="s">
        <v>31</v>
      </c>
      <c r="M71" s="6" t="s">
        <v>32</v>
      </c>
      <c r="N71" s="9"/>
      <c r="O71" s="9"/>
      <c r="P71" s="6"/>
      <c r="Q71" s="6"/>
      <c r="R71" s="6" t="s">
        <v>33</v>
      </c>
      <c r="S71" s="6" t="s">
        <v>453</v>
      </c>
      <c r="T71" s="6" t="s">
        <v>35</v>
      </c>
    </row>
    <row r="72" customFormat="false" ht="96.75" hidden="false" customHeight="true" outlineLevel="0" collapsed="false">
      <c r="A72" s="6" t="s">
        <v>418</v>
      </c>
      <c r="B72" s="6" t="s">
        <v>446</v>
      </c>
      <c r="C72" s="6" t="s">
        <v>68</v>
      </c>
      <c r="D72" s="6" t="s">
        <v>246</v>
      </c>
      <c r="E72" s="6" t="s">
        <v>441</v>
      </c>
      <c r="F72" s="7" t="s">
        <v>459</v>
      </c>
      <c r="G72" s="8" t="s">
        <v>460</v>
      </c>
      <c r="H72" s="7" t="s">
        <v>450</v>
      </c>
      <c r="I72" s="8" t="s">
        <v>451</v>
      </c>
      <c r="J72" s="8" t="s">
        <v>81</v>
      </c>
      <c r="K72" s="6" t="s">
        <v>452</v>
      </c>
      <c r="L72" s="8" t="s">
        <v>31</v>
      </c>
      <c r="M72" s="6" t="s">
        <v>32</v>
      </c>
      <c r="N72" s="9"/>
      <c r="O72" s="9"/>
      <c r="P72" s="6"/>
      <c r="Q72" s="6"/>
      <c r="R72" s="6" t="s">
        <v>33</v>
      </c>
      <c r="S72" s="6" t="s">
        <v>453</v>
      </c>
      <c r="T72" s="6" t="s">
        <v>35</v>
      </c>
    </row>
    <row r="73" customFormat="false" ht="98.65" hidden="false" customHeight="true" outlineLevel="0" collapsed="false">
      <c r="A73" s="6" t="s">
        <v>418</v>
      </c>
      <c r="B73" s="6" t="s">
        <v>446</v>
      </c>
      <c r="C73" s="6" t="s">
        <v>68</v>
      </c>
      <c r="D73" s="6" t="s">
        <v>246</v>
      </c>
      <c r="E73" s="6" t="s">
        <v>441</v>
      </c>
      <c r="F73" s="7" t="s">
        <v>461</v>
      </c>
      <c r="G73" s="8" t="s">
        <v>462</v>
      </c>
      <c r="H73" s="7" t="s">
        <v>450</v>
      </c>
      <c r="I73" s="8" t="s">
        <v>451</v>
      </c>
      <c r="J73" s="8" t="s">
        <v>81</v>
      </c>
      <c r="K73" s="6" t="s">
        <v>452</v>
      </c>
      <c r="L73" s="8" t="s">
        <v>31</v>
      </c>
      <c r="M73" s="6" t="s">
        <v>32</v>
      </c>
      <c r="N73" s="9"/>
      <c r="O73" s="9"/>
      <c r="P73" s="6"/>
      <c r="Q73" s="6"/>
      <c r="R73" s="6" t="s">
        <v>33</v>
      </c>
      <c r="S73" s="6" t="s">
        <v>453</v>
      </c>
      <c r="T73" s="6" t="s">
        <v>35</v>
      </c>
    </row>
    <row r="74" customFormat="false" ht="89.65" hidden="false" customHeight="true" outlineLevel="0" collapsed="false">
      <c r="A74" s="6" t="s">
        <v>418</v>
      </c>
      <c r="B74" s="6" t="s">
        <v>446</v>
      </c>
      <c r="C74" s="6" t="s">
        <v>68</v>
      </c>
      <c r="D74" s="6" t="s">
        <v>246</v>
      </c>
      <c r="E74" s="6" t="s">
        <v>441</v>
      </c>
      <c r="F74" s="6" t="s">
        <v>463</v>
      </c>
      <c r="G74" s="8" t="s">
        <v>464</v>
      </c>
      <c r="H74" s="7" t="s">
        <v>450</v>
      </c>
      <c r="I74" s="8" t="s">
        <v>451</v>
      </c>
      <c r="J74" s="8" t="s">
        <v>81</v>
      </c>
      <c r="K74" s="6" t="s">
        <v>452</v>
      </c>
      <c r="L74" s="8" t="s">
        <v>323</v>
      </c>
      <c r="M74" s="6" t="s">
        <v>324</v>
      </c>
      <c r="N74" s="9"/>
      <c r="O74" s="9"/>
      <c r="P74" s="6"/>
      <c r="Q74" s="6"/>
      <c r="R74" s="6" t="s">
        <v>33</v>
      </c>
      <c r="S74" s="6" t="s">
        <v>453</v>
      </c>
      <c r="T74" s="6" t="s">
        <v>35</v>
      </c>
    </row>
    <row r="75" customFormat="false" ht="46.25" hidden="false" customHeight="false" outlineLevel="0" collapsed="false">
      <c r="A75" s="6" t="s">
        <v>465</v>
      </c>
      <c r="B75" s="6" t="s">
        <v>466</v>
      </c>
      <c r="C75" s="6" t="s">
        <v>23</v>
      </c>
      <c r="D75" s="6" t="s">
        <v>467</v>
      </c>
      <c r="E75" s="6" t="s">
        <v>468</v>
      </c>
      <c r="F75" s="7" t="s">
        <v>469</v>
      </c>
      <c r="G75" s="7" t="s">
        <v>470</v>
      </c>
      <c r="H75" s="6" t="s">
        <v>471</v>
      </c>
      <c r="I75" s="7" t="s">
        <v>472</v>
      </c>
      <c r="J75" s="8" t="s">
        <v>29</v>
      </c>
      <c r="K75" s="6"/>
      <c r="L75" s="8" t="s">
        <v>31</v>
      </c>
      <c r="M75" s="6" t="s">
        <v>32</v>
      </c>
      <c r="N75" s="9" t="s">
        <v>123</v>
      </c>
      <c r="O75" s="9" t="s">
        <v>473</v>
      </c>
      <c r="P75" s="6"/>
      <c r="Q75" s="6"/>
      <c r="R75" s="6" t="s">
        <v>33</v>
      </c>
      <c r="S75" s="6" t="s">
        <v>474</v>
      </c>
      <c r="T75" s="6" t="s">
        <v>360</v>
      </c>
    </row>
  </sheetData>
  <autoFilter ref="A1:T75"/>
  <mergeCells count="19">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Q1"/>
    <mergeCell ref="R1:R2"/>
    <mergeCell ref="S1:S2"/>
    <mergeCell ref="T1:T2"/>
  </mergeCells>
  <dataValidations count="5">
    <dataValidation allowBlank="true" operator="equal" showDropDown="false" showErrorMessage="true" showInputMessage="false" sqref="L3:L10 L12:L45 L47:L75" type="list">
      <formula1>"World,Africa,Europe,Africa and Europe,Southern Africa,Western Africa,Central-Eastern Africa,Zimbawe,Mozambique,Zambia"</formula1>
      <formula2>0</formula2>
    </dataValidation>
    <dataValidation allowBlank="true" operator="equal" showDropDown="false" showErrorMessage="true" showInputMessage="false" sqref="J3:J53 J55:J75" type="list">
      <formula1>"FREE,REGISTRATION REQUIRED,PRIVATE,PAID ACCESS,NOT ACTUALLY AVAILABLE"</formula1>
      <formula2>0</formula2>
    </dataValidation>
    <dataValidation allowBlank="true" operator="equal" showDropDown="false" showErrorMessage="true" showInputMessage="false" sqref="D3:D11 D14:D47 D49:D52 D55:D75" type="list">
      <formula1>"adf,adf zip,asc,asc zip,bil,bil zip,geotiff,geotiff zip,jpg,jpg zip,shp,shp zip,tif,kml,kmz,kml zip,kmz zip,tar,gz,tif zip,txt,xls,xls zip,pdf,pdf zip,zip,nc,nc zip,nc xml,nc xml zip"</formula1>
      <formula2>0</formula2>
    </dataValidation>
    <dataValidation allowBlank="true" operator="equal" showDropDown="false" showErrorMessage="true" showInputMessage="false" sqref="R3:R75" type="list">
      <formula1>"static,none,not specified,multi-year,yearly,multi-month,monthly,multi-day,daily,sub-daily"</formula1>
      <formula2>0</formula2>
    </dataValidation>
    <dataValidation allowBlank="true" operator="equal" showDropDown="false" showErrorMessage="true" showInputMessage="false" sqref="A3:A75" type="list">
      <formula1>Category!$A$2:$A$17</formula1>
      <formula2>0</formula2>
    </dataValidation>
  </dataValidations>
  <hyperlinks>
    <hyperlink ref="S3" r:id="rId1" display="https://dataverse.harvard.edu/dataset.xhtml?persistentId=doi:10.7910/DVN/DHXBJX"/>
    <hyperlink ref="H5" r:id="rId2" display="https://www.livestock.geo-wiki.org/home-2/"/>
    <hyperlink ref="S5" r:id="rId3" display="https://www.livestock.geo-wiki.org/home-2/"/>
    <hyperlink ref="H6" r:id="rId4" display="http://chg.geog.ucsb.edu/data/chirps/"/>
    <hyperlink ref="I6" r:id="rId5" display="Funk, Chris, Pete Peterson, Martin Landsfeld, Diego Pedreros, James Verdin, Shraddhanand Shukla, Gregory Husak, James Rowland, Laura Harrison, Andrew Hoell &amp; Joel Michaelsen.&#10;&quot;The climate hazards infrared precipitation with stations—a new environmental record for monitoring extremes&quot;. Scientific Data 2, 150066. doi:10.1038/sdata.2015.66 2015. &#10;http://chg.geog.ucsb.edu/data/chirps/index.html"/>
    <hyperlink ref="I7" r:id="rId6" display="Funk, Chris, Pete Peterson, Martin Landsfeld, Diego Pedreros, James Verdin, Shraddhanand Shukla, Gregory Husak, James Rowland, Laura Harrison, Andrew Hoell &amp; Joel Michaelsen.&#10;&quot;The climate hazards infrared precipitation with stations—a new environmental record for monitoring extremes&quot;. Scientific Data 2, 150066. doi:10.1038/sdata.2015.66 2015. &#10;http://chg.geog.ucsb.edu/data/chirps/index.html"/>
    <hyperlink ref="S7" r:id="rId7" display="ftp://ftp.chg.ucsb.edu/pub/org/chg/products/CHIRPS-2.0/global_monthly/tifs/"/>
    <hyperlink ref="S8" r:id="rId8" display="ftp://ftp.ncdc.noaa.gov/pub/data/gsod/"/>
    <hyperlink ref="H9" r:id="rId9" display="https://www.ecmwf.int/en/research/climate-reanalysis/era-interim&#10;http://apps.ecmwf.int/datasets/data/interim-full-daily/levtype=sfc/&#10;https://www.ecmwf.int/en/elibrary/8174-era-interim-archive-version-20"/>
    <hyperlink ref="I13" r:id="rId10" display="Please use the reference below as the primary citation for the methods used to produce this&#10;dataset:&#10;Thrasher, B., Maurer, E. P., McKellar, C., &amp; Duffy, P. B., 2012: Technical Note: Bias correcting&#10;climate model simulated daily temperature extremes with quantile mapping. Hydrology and&#10;Earth System Sciences, 16(9), 3309-3314.&#10;(https://nex.nasa.gov/nex/resources/363/)&#10;Please add the following acknowledgement to any publications that result from use of this&#10;dataset:&#10;Climate scenarios used were from the NEX-GDDP dataset, prepared by the Climate&#10;Analytics Group and NASA Ames Research Center using the NASA Earth Exchange, and&#10;distributed by the NASA Center for Climate Simulation (NCCS)."/>
    <hyperlink ref="I14" r:id="rId11" location="openModal" display="Center for International Earth Science Information Network - CIESIN - Columbia&#10;University. 2016. Documentation for the Gridded Population of the World, Version 4&#10;(GPWv4). Palisades NY: NASA Socioeconomic Data and Applications Center&#10;(SEDAC). http://dx.doi.org/10.7927/H4D50JX4 Accessed DAY MONTH YEAR.               Please see the link : http://sedac.ciesin.columbia.edu/data/set/gpw-v4-population-density/data-download#openModal"/>
    <hyperlink ref="S14" r:id="rId12" display="http://sedac.ciesin.columbia.edu/data/set/gpw-v4-population-density/data-download       http://sedac.ciesin.columbia.edu/data/set/gpw-v4-population-density-adjusted-to-2015-unwpp-country-totals/maps/services"/>
    <hyperlink ref="H16" r:id="rId13" location="case1" display="http://www.worldpop.org.uk&#10;http://www.worldpop.org.uk/about_our_work/case_studies/#case1"/>
    <hyperlink ref="I16" r:id="rId14" display="http://www.worldpop.org.uk/about_our_work/about_worldpop/"/>
    <hyperlink ref="S16" r:id="rId15" display="http://www.worldpop.org.uk/data/get_data/"/>
    <hyperlink ref="K17" r:id="rId16" display="http://www.ecowrex.org/node/4393"/>
    <hyperlink ref="S17" r:id="rId17" display="http://www.ecowrex.org/page/country-profiles"/>
    <hyperlink ref="K18" r:id="rId18" display="http://www.ecowrex.org/node/4393"/>
    <hyperlink ref="S18" r:id="rId19" display="http://www.ecowrex.org/mapView/?mclayers=layerWind%2ClayerStakeholders%2ClayerGasPipe&amp;lat=1171910.1737705&amp;lon=79116.056184832&amp;zoom=6"/>
    <hyperlink ref="S19" r:id="rId20" display="http://portal.onegeology.org/OnegeologyGlobal/"/>
    <hyperlink ref="S20" r:id="rId21" display="http://www.map.ox.ac.uk/explorer/"/>
    <hyperlink ref="H22" r:id="rId22" display="http://www.bafg.de/GRDC"/>
    <hyperlink ref="H23" r:id="rId23" display="http://www.bafg.de/GRDC"/>
    <hyperlink ref="K26" r:id="rId24" display="http://www.bgs.ac.uk/research/groundwater/international/africanGroundwater/TsAndCs.html"/>
    <hyperlink ref="K30" r:id="rId25" display="https://www.whymap.org/whymap/EN/Maps_Data/maps_data_node_en.html"/>
    <hyperlink ref="K31" r:id="rId26" display="https://www.whymap.org/whymap/EN/Maps_Data/maps_data_node_en.html"/>
    <hyperlink ref="S31" r:id="rId27" display="https://download.bgr.de/bgr/grundwasser/whymap/shp/WHYMAP_GWV_v1.zip"/>
    <hyperlink ref="H33" r:id="rId28" display="http://atlas.gwsp.org/index.php?option=com_content&amp;task=view&amp;id=207&amp;Itemid=68    &#10;http://sedac.ciesin.columbia.edu/data/set/grand-v1-dams-rev01"/>
    <hyperlink ref="S33" r:id="rId29" display="http://atlas.gwsp.org/atlas/data/grand_v1_1.zip  &#10;http://atlas.gwsp.org/index.php?option=com_content&amp;task=view&amp;id=208&amp;Itemid=52"/>
    <hyperlink ref="H34" r:id="rId30" display="http://due.esrin.esa.int/page_globcover.php"/>
    <hyperlink ref="I34" r:id="rId31" display="References:http://due.esrin.esa.int/page_gcvRef.php"/>
    <hyperlink ref="S34" r:id="rId32" display="http://due.esrin.esa.int/files/Globcover2009_V2.3_Global_.zip"/>
    <hyperlink ref="H38" r:id="rId33" display="http://www.globallandcover.com/GLC30Download/index.aspx"/>
    <hyperlink ref="S39" r:id="rId34" display="ftp://ftp.glcf.umd.edu/glcf/"/>
    <hyperlink ref="I40" r:id="rId35" display="M. C. Hansen, P. V. Potapov, R. Moore, M. Hancher, S. A. Turubanova, A. Tyukavina, D. Thau, S. V. Stehman, S. J. Goetz, T. R. Loveland, A. Kommareddy, A. Egorov, L. Chini, C. O. Justice, J. R. G. Townshend , High-Resolution Global Maps of 21st-Century Forest Cover Change, Science, 15 Nov 2013 : 850-853 ,Landsat data reveals details of forest losses and gains across the globe on an annual basis from 2000 to 2012,  https://doi.org/10.1126/science.1244693"/>
    <hyperlink ref="S41" r:id="rId36" display="https://www.worldwildlife.org/pages/global-lakes-and-wetlands-database"/>
    <hyperlink ref="G42" r:id="rId37" display="AQUASTAT is FAO's global water information system, developed by the Land and Water Division. It is the most quoted source on global water statistics... : http://www.fao.org/NR/WATER/aquastat/main/index.stm"/>
    <hyperlink ref="H42" r:id="rId38" display="http://www.fao.org/NR/WATER/aquastat/main/index.stm"/>
    <hyperlink ref="S42" r:id="rId39" display="http://www.fao.org/NR/WATER/aquastat/main/index.stm"/>
    <hyperlink ref="G44" r:id="rId40" display="https://scihub.copernicus.eu/"/>
    <hyperlink ref="H44" r:id="rId41" display="https://scihub.copernicus.eu/"/>
    <hyperlink ref="S45" r:id="rId42" display="http://water.jrc.ec.europa.eu/waterportal"/>
    <hyperlink ref="S48" r:id="rId43" display="https://www.ethz.ch/content/dam/ethz/special-interest/gess/cis/international-relations-dam/Publications/Data/2011_2012/IRCCreplication.csv"/>
    <hyperlink ref="S49" r:id="rId44" display="http://www.transboundarywaters.orst.edu/database/Website_Treaties_0809_201607.xlsx"/>
    <hyperlink ref="S50" r:id="rId45" display="http://databank.worldbank.org/data/download/WDI_excel.zip"/>
    <hyperlink ref="H51" r:id="rId46" display="http://atlas.gwsp.org/index.php?option=com_content&amp;task=view&amp;id=99&amp;Itemid=68"/>
    <hyperlink ref="S54" r:id="rId47" display="https://esa.un.org/unpd/wpp/DVD/"/>
    <hyperlink ref="S56" r:id="rId48" display="http://webarchive.iiasa.ac.at/Research/LUC/External-World-soil-database/Soil_Quality/sq2.asc"/>
    <hyperlink ref="S57" r:id="rId49" display="http://webarchive.iiasa.ac.at/Research/LUC/External-World-soil-database/Soil_Quality/sq3.asc"/>
    <hyperlink ref="S58" r:id="rId50" display="http://webarchive.iiasa.ac.at/Research/LUC/External-World-soil-database/Soil_Quality/sq4.asc"/>
    <hyperlink ref="S59" r:id="rId51" display="http://webarchive.iiasa.ac.at/Research/LUC/External-World-soil-database/Soil_Quality/sq5.asc"/>
    <hyperlink ref="S60" r:id="rId52" display="http://webarchive.iiasa.ac.at/Research/LUC/External-World-soil-database/Soil_Quality/sq6.asc"/>
    <hyperlink ref="S61" r:id="rId53" display="http://webarchive.iiasa.ac.at/Research/LUC/External-World-soil-database/Soil_Quality/sq7.asc"/>
    <hyperlink ref="S62" r:id="rId54" location="/metadata/aa954c06-2b06-4eb7-8771-8f2216653b94" display="http://data.isric.org/geonetwork/srv/eng/catalog.search#/metadata/3571c1f3-159d-442c-b324-0af53d03f12e&#10;http://data.isric.org/geonetwork/srv/eng/catalog.search#/metadata/aa954c06-2b06-4eb7-8771-8f2216653b94"/>
    <hyperlink ref="S63" r:id="rId55" location="tabs-0-description=1" display="http://esdac.jrc.ec.europa.eu/content/soil-map-soil-atlas-africa#tabs-0-description=1"/>
    <hyperlink ref="S64" r:id="rId56" location="tabs-0-description=1&amp;tabs-0-description-2" display="https://esdac.jrc.ec.europa.eu/content/global-rainfall-erosivity#tabs-0-description=1&amp;tabs-0-description-2="/>
    <hyperlink ref="I65" r:id="rId57" display="Citation for a dataset: Dataset citations should include at least the following content:&#10;&#10;[Producer], [Release Year], [Dataset]. [Version]. NASA EOSDIS Land Processes DAAC, USGS Earth Resources Observation and Science (EROS) Center, Sioux Falls, South Dakota (https://lpdaac.usgs.gov), accessed [MM DD, YYYY], at http:// dx.doi.org/[DOI].&#10;&#10;A Digital Object Identifier (DOI) has been assigned to all LP DAAC data products with the exception of MODIS Version 5 products. The DOI can be found on each individual product information page, accessible through Dataset Discovery or the Product Tables webpages. A citation generator is provided on each product page for your convenience.&#10;&#10;Example for a dataset:NASA LP DAAC, 2015, ASTER Level 1 Precision Terrain Corrected Registered At-Sensor Radiance. Version 3. NASA EOSDIS Land Processes DAAC, USGS Earth Resources Observation and Science (EROS) Center, Sioux Falls, South Dakota (https://lpdaac.usgs.gov), accessed January 1, 2016, at http://dx.doi.org/10.5067/ASTER/AST_L1T.003.&#10;Example for a subset of a dataset:&#10;NASA Jet Propulsion Laboratory (JPL), 2013, NASA Shuttle Radar Topography Mission United States 1 arc second. Version 3. 6oS, 69oW. NASA EOSDIS Land Processes DAAC, USGS Earth Resources Observation and Science (EROS) Center, Sioux Falls, South Dakota (https://lpdaac.usgs.gov), accessed January 1, 2015, at http://dx.doi.org/10.5067/MEaSUREs/SRTM/SRTMUS1.003. (https://lpdaac.usgs.gov/node/51)"/>
    <hyperlink ref="K65" r:id="rId58" display="ASTER GDEM v2 data are subject to restrictions on redistribution. Published or presented products must also include appropriate citation.  Before ordering ASTER GDEM v2 data, users must agree to redistribute data products only to individuals within their organizations or projects of intended use, or in response to disasters in support of the Group on Earth Observation (GEO) Disaster Theme. When presenting or publishing ASTER GDEM v2 data, users are required to include a citation stating, &quot;ASTER GDEM is a product of NASA and METI.&quot;  Because there are known inaccuracies and artifacts in the data set, please use the product with awareness of these limitations. The data are provided &quot;as is&quot; and neither National Aeronautics and Space Administration (NASA) nor Ministry of Economy, Trade, and Industry (METI) / Earth Resources Satellite Data Analysis Center (ERSDAC) will be responsible for any damages resulting from use of the data.  (https://lpdaac.usgs.gov/dataset_discovery/aster/aster_policies)"/>
    <hyperlink ref="S65" r:id="rId59" display="https://search.earthdata.nasa.gov/search?m=-3.234375!-159.046875!0!1!0!0%2C2"/>
    <hyperlink ref="H66" r:id="rId60" display="http://srtm.csi.org/ ,http://srtm.csi.cgiar.org/SELECTION/inputCoord.asp"/>
    <hyperlink ref="I66" r:id="rId61" display="Jarvis A., H.I. Reuter, A.  Nelson, E. Guevara, 2008, Hole-filled  seamless SRTM&#10;data V4, International  Centre for Tropical  Agriculture (CIAT), available  from&#10;http://srtm.csi.cgiar.org."/>
    <hyperlink ref="S66" r:id="rId62" display="ftp://srtm.csi.cgiar.org/SRTM_v41/"/>
    <hyperlink ref="H67" r:id="rId63" display="https://lta.cr.usgs.gov/SRTM1Arc"/>
    <hyperlink ref="I69" r:id="rId64" display="Lehner, B., Grill G. (2013): Global river hydrography and network routing: baseline data and new approaches to study the world’s large river systems. Hydrological Processes, 27(15): 2171–2186. Data is available at www.hydrosheds.org."/>
    <hyperlink ref="I70" r:id="rId65" display="Lehner, B., Grill G. (2013): Global river hydrography and network routing: baseline data and new approaches to study the world’s large river systems. Hydrological Processes, 27(15): 2171–2186. Data is available at www.hydrosheds.org."/>
    <hyperlink ref="S70" r:id="rId66" display="http://hydrosheds.org/download"/>
    <hyperlink ref="I71" r:id="rId67" display="Lehner, B., Grill G. (2013): Global river hydrography and network routing: baseline data and new approaches to study the world’s large river systems. Hydrological Processes, 27(15): 2171–2186. Data is available at www.hydrosheds.org."/>
    <hyperlink ref="I72" r:id="rId68" display="Lehner, B., Grill G. (2013): Global river hydrography and network routing: baseline data and new approaches to study the world’s large river systems. Hydrological Processes, 27(15): 2171–2186. Data is available at www.hydrosheds.org."/>
    <hyperlink ref="I73" r:id="rId69" display="Lehner, B., Grill G. (2013): Global river hydrography and network routing: baseline data and new approaches to study the world’s large river systems. Hydrological Processes, 27(15): 2171–2186. Data is available at www.hydrosheds.org."/>
    <hyperlink ref="I74" r:id="rId70" display="Lehner, B., Grill G. (2013): Global river hydrography and network routing: baseline data and new approaches to study the world’s large river systems. Hydrological Processes, 27(15): 2171–2186. Data is available at www.hydrosheds.org."/>
  </hyperlinks>
  <printOptions headings="false" gridLines="false" gridLinesSet="true" horizontalCentered="false" verticalCentered="false"/>
  <pageMargins left="0.39375" right="0.39375" top="0.63125" bottom="0.63125" header="0.39375" footer="0.393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&amp;CPage &amp;P</oddFooter>
  </headerFooter>
  <drawing r:id="rId71"/>
</worksheet>
</file>

<file path=xl/worksheets/sheet2.xml><?xml version="1.0" encoding="utf-8"?>
<worksheet xmlns="http://schemas.openxmlformats.org/spreadsheetml/2006/main" xmlns:r="http://schemas.openxmlformats.org/officeDocument/2006/relationships">
  <sheetPr filterMode="false">
    <pageSetUpPr fitToPage="false"/>
  </sheetPr>
  <dimension ref="A1:B1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4" activeCellId="0" sqref="B14"/>
    </sheetView>
  </sheetViews>
  <sheetFormatPr defaultRowHeight="12.75"/>
  <cols>
    <col collapsed="false" hidden="false" max="1" min="1" style="0" width="24.3010204081633"/>
    <col collapsed="false" hidden="false" max="2" min="2" style="0" width="105.428571428571"/>
    <col collapsed="false" hidden="false" max="1025" min="3" style="0" width="8.36734693877551"/>
  </cols>
  <sheetData>
    <row r="1" customFormat="false" ht="12.8" hidden="false" customHeight="false" outlineLevel="0" collapsed="false">
      <c r="A1" s="29" t="s">
        <v>475</v>
      </c>
      <c r="B1" s="30" t="s">
        <v>476</v>
      </c>
    </row>
    <row r="2" customFormat="false" ht="12.75" hidden="false" customHeight="false" outlineLevel="0" collapsed="false">
      <c r="A2" s="6" t="s">
        <v>21</v>
      </c>
      <c r="B2" s="0" t="s">
        <v>477</v>
      </c>
    </row>
    <row r="3" customFormat="false" ht="12.75" hidden="false" customHeight="false" outlineLevel="0" collapsed="false">
      <c r="A3" s="6" t="s">
        <v>51</v>
      </c>
      <c r="B3" s="6" t="s">
        <v>478</v>
      </c>
    </row>
    <row r="4" customFormat="false" ht="12.75" hidden="false" customHeight="false" outlineLevel="0" collapsed="false">
      <c r="A4" s="6" t="s">
        <v>114</v>
      </c>
      <c r="B4" s="6" t="s">
        <v>479</v>
      </c>
    </row>
    <row r="5" customFormat="false" ht="12.75" hidden="false" customHeight="false" outlineLevel="0" collapsed="false">
      <c r="A5" s="6" t="s">
        <v>151</v>
      </c>
      <c r="B5" s="6" t="s">
        <v>480</v>
      </c>
    </row>
    <row r="6" customFormat="false" ht="12.75" hidden="false" customHeight="false" outlineLevel="0" collapsed="false">
      <c r="A6" s="6" t="s">
        <v>481</v>
      </c>
      <c r="B6" s="6" t="s">
        <v>482</v>
      </c>
    </row>
    <row r="7" customFormat="false" ht="12.75" hidden="false" customHeight="false" outlineLevel="0" collapsed="false">
      <c r="A7" s="6" t="s">
        <v>139</v>
      </c>
      <c r="B7" s="6" t="s">
        <v>483</v>
      </c>
    </row>
    <row r="8" customFormat="false" ht="12.75" hidden="false" customHeight="false" outlineLevel="0" collapsed="false">
      <c r="A8" s="6" t="s">
        <v>156</v>
      </c>
      <c r="B8" s="6" t="s">
        <v>484</v>
      </c>
    </row>
    <row r="9" customFormat="false" ht="12.75" hidden="false" customHeight="false" outlineLevel="0" collapsed="false">
      <c r="A9" s="6" t="s">
        <v>167</v>
      </c>
      <c r="B9" s="6" t="s">
        <v>485</v>
      </c>
    </row>
    <row r="10" customFormat="false" ht="12.75" hidden="false" customHeight="false" outlineLevel="0" collapsed="false">
      <c r="A10" s="6" t="s">
        <v>253</v>
      </c>
      <c r="B10" s="6" t="s">
        <v>486</v>
      </c>
    </row>
    <row r="11" customFormat="false" ht="12.75" hidden="false" customHeight="false" outlineLevel="0" collapsed="false">
      <c r="A11" s="6" t="s">
        <v>325</v>
      </c>
      <c r="B11" s="6" t="s">
        <v>487</v>
      </c>
    </row>
    <row r="12" customFormat="false" ht="12.75" hidden="false" customHeight="false" outlineLevel="0" collapsed="false">
      <c r="A12" s="6" t="s">
        <v>239</v>
      </c>
      <c r="B12" s="6" t="s">
        <v>488</v>
      </c>
    </row>
    <row r="13" customFormat="false" ht="12.75" hidden="false" customHeight="false" outlineLevel="0" collapsed="false">
      <c r="A13" s="6" t="s">
        <v>308</v>
      </c>
      <c r="B13" s="6" t="s">
        <v>489</v>
      </c>
    </row>
    <row r="14" customFormat="false" ht="12.75" hidden="false" customHeight="false" outlineLevel="0" collapsed="false">
      <c r="A14" s="6" t="s">
        <v>349</v>
      </c>
      <c r="B14" s="6" t="s">
        <v>490</v>
      </c>
    </row>
    <row r="15" customFormat="false" ht="12.75" hidden="false" customHeight="false" outlineLevel="0" collapsed="false">
      <c r="A15" s="6" t="s">
        <v>380</v>
      </c>
      <c r="B15" s="6" t="s">
        <v>491</v>
      </c>
    </row>
    <row r="16" customFormat="false" ht="12.75" hidden="false" customHeight="false" outlineLevel="0" collapsed="false">
      <c r="A16" s="6" t="s">
        <v>418</v>
      </c>
      <c r="B16" s="6" t="s">
        <v>492</v>
      </c>
    </row>
    <row r="17" customFormat="false" ht="12.75" hidden="false" customHeight="false" outlineLevel="0" collapsed="false">
      <c r="A17" s="6" t="s">
        <v>465</v>
      </c>
      <c r="B17" s="6" t="s">
        <v>493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1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2.75"/>
  <cols>
    <col collapsed="false" hidden="false" max="1" min="1" style="0" width="32.8010204081633"/>
    <col collapsed="false" hidden="false" max="2" min="2" style="0" width="76"/>
    <col collapsed="false" hidden="false" max="1025" min="3" style="0" width="8.23469387755102"/>
  </cols>
  <sheetData>
    <row r="1" customFormat="false" ht="12.8" hidden="false" customHeight="false" outlineLevel="0" collapsed="false">
      <c r="A1" s="29" t="s">
        <v>494</v>
      </c>
      <c r="B1" s="30" t="s">
        <v>495</v>
      </c>
    </row>
    <row r="2" customFormat="false" ht="12.75" hidden="false" customHeight="false" outlineLevel="0" collapsed="false">
      <c r="A2" s="6" t="s">
        <v>54</v>
      </c>
      <c r="B2" s="6" t="s">
        <v>496</v>
      </c>
    </row>
    <row r="3" customFormat="false" ht="12.75" hidden="false" customHeight="false" outlineLevel="0" collapsed="false">
      <c r="A3" s="6" t="s">
        <v>69</v>
      </c>
      <c r="B3" s="6" t="s">
        <v>497</v>
      </c>
    </row>
    <row r="4" customFormat="false" ht="12.75" hidden="false" customHeight="false" outlineLevel="0" collapsed="false">
      <c r="A4" s="6" t="s">
        <v>420</v>
      </c>
      <c r="B4" s="6" t="s">
        <v>498</v>
      </c>
    </row>
    <row r="5" customFormat="false" ht="12.75" hidden="false" customHeight="false" outlineLevel="0" collapsed="false">
      <c r="A5" s="6" t="s">
        <v>171</v>
      </c>
      <c r="B5" s="6" t="s">
        <v>499</v>
      </c>
    </row>
    <row r="6" customFormat="false" ht="12.75" hidden="false" customHeight="false" outlineLevel="0" collapsed="false">
      <c r="A6" s="6" t="s">
        <v>500</v>
      </c>
      <c r="B6" s="6" t="s">
        <v>501</v>
      </c>
    </row>
    <row r="7" customFormat="false" ht="12.75" hidden="false" customHeight="false" outlineLevel="0" collapsed="false">
      <c r="A7" s="6" t="s">
        <v>441</v>
      </c>
      <c r="B7" s="6" t="s">
        <v>502</v>
      </c>
    </row>
    <row r="8" customFormat="false" ht="12.75" hidden="false" customHeight="false" outlineLevel="0" collapsed="false">
      <c r="A8" s="6" t="s">
        <v>454</v>
      </c>
      <c r="B8" s="6" t="s">
        <v>503</v>
      </c>
    </row>
    <row r="9" customFormat="false" ht="12.75" hidden="false" customHeight="false" outlineLevel="0" collapsed="false">
      <c r="A9" s="6" t="s">
        <v>25</v>
      </c>
      <c r="B9" s="6" t="s">
        <v>504</v>
      </c>
    </row>
    <row r="10" customFormat="false" ht="12.75" hidden="false" customHeight="false" outlineLevel="0" collapsed="false">
      <c r="A10" s="6" t="s">
        <v>505</v>
      </c>
      <c r="B10" s="6" t="s">
        <v>506</v>
      </c>
    </row>
    <row r="11" customFormat="false" ht="12.75" hidden="false" customHeight="false" outlineLevel="0" collapsed="false">
      <c r="A11" s="6" t="s">
        <v>255</v>
      </c>
      <c r="B11" s="6" t="s">
        <v>507</v>
      </c>
    </row>
    <row r="12" customFormat="false" ht="12.75" hidden="false" customHeight="false" outlineLevel="0" collapsed="false">
      <c r="A12" s="6" t="s">
        <v>241</v>
      </c>
      <c r="B12" s="6" t="s">
        <v>508</v>
      </c>
    </row>
    <row r="13" customFormat="false" ht="12.75" hidden="false" customHeight="false" outlineLevel="0" collapsed="false">
      <c r="A13" s="6" t="s">
        <v>117</v>
      </c>
      <c r="B13" s="6" t="s">
        <v>509</v>
      </c>
    </row>
    <row r="14" customFormat="false" ht="12.75" hidden="false" customHeight="false" outlineLevel="0" collapsed="false">
      <c r="A14" s="6" t="s">
        <v>510</v>
      </c>
      <c r="B14" s="6" t="s">
        <v>511</v>
      </c>
    </row>
    <row r="15" customFormat="false" ht="12.75" hidden="false" customHeight="false" outlineLevel="0" collapsed="false">
      <c r="A15" s="6" t="s">
        <v>213</v>
      </c>
      <c r="B15" s="6" t="s">
        <v>512</v>
      </c>
    </row>
    <row r="16" customFormat="false" ht="12.75" hidden="false" customHeight="false" outlineLevel="0" collapsed="false">
      <c r="A16" s="6" t="s">
        <v>302</v>
      </c>
      <c r="B16" s="6" t="s">
        <v>513</v>
      </c>
    </row>
    <row r="17" customFormat="false" ht="12.75" hidden="false" customHeight="false" outlineLevel="0" collapsed="false">
      <c r="A17" s="6" t="s">
        <v>514</v>
      </c>
      <c r="B17" s="6" t="s">
        <v>515</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1"/>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4" activeCellId="0" sqref="C14"/>
    </sheetView>
  </sheetViews>
  <sheetFormatPr defaultRowHeight="12.8"/>
  <cols>
    <col collapsed="false" hidden="false" max="1" min="1" style="0" width="37.0969387755102"/>
    <col collapsed="false" hidden="false" max="2" min="2" style="0" width="24.5408163265306"/>
    <col collapsed="false" hidden="false" max="3" min="3" style="0" width="98.1683673469388"/>
    <col collapsed="false" hidden="false" max="1025" min="4" style="0" width="11.5204081632653"/>
  </cols>
  <sheetData>
    <row r="1" customFormat="false" ht="12.8" hidden="false" customHeight="false" outlineLevel="0" collapsed="false">
      <c r="A1" s="29" t="s">
        <v>516</v>
      </c>
      <c r="B1" s="29" t="s">
        <v>517</v>
      </c>
      <c r="C1" s="30" t="s">
        <v>518</v>
      </c>
    </row>
    <row r="2" customFormat="false" ht="12.8" hidden="false" customHeight="false" outlineLevel="0" collapsed="false">
      <c r="A2" s="6" t="s">
        <v>0</v>
      </c>
      <c r="B2" s="31"/>
      <c r="C2" s="7" t="s">
        <v>519</v>
      </c>
    </row>
    <row r="3" customFormat="false" ht="12.8" hidden="false" customHeight="false" outlineLevel="0" collapsed="false">
      <c r="A3" s="6" t="s">
        <v>1</v>
      </c>
      <c r="B3" s="6"/>
      <c r="C3" s="7" t="s">
        <v>520</v>
      </c>
    </row>
    <row r="4" customFormat="false" ht="12.8" hidden="false" customHeight="false" outlineLevel="0" collapsed="false">
      <c r="A4" s="6" t="s">
        <v>2</v>
      </c>
      <c r="B4" s="6"/>
      <c r="C4" s="7" t="s">
        <v>521</v>
      </c>
    </row>
    <row r="5" customFormat="false" ht="12.8" hidden="false" customHeight="false" outlineLevel="0" collapsed="false">
      <c r="A5" s="6" t="s">
        <v>3</v>
      </c>
      <c r="B5" s="6"/>
      <c r="C5" s="7" t="s">
        <v>522</v>
      </c>
    </row>
    <row r="6" customFormat="false" ht="12.8" hidden="false" customHeight="false" outlineLevel="0" collapsed="false">
      <c r="A6" s="6" t="s">
        <v>4</v>
      </c>
      <c r="B6" s="6"/>
      <c r="C6" s="7" t="s">
        <v>523</v>
      </c>
    </row>
    <row r="7" customFormat="false" ht="12.8" hidden="false" customHeight="false" outlineLevel="0" collapsed="false">
      <c r="A7" s="6" t="s">
        <v>5</v>
      </c>
      <c r="B7" s="6"/>
      <c r="C7" s="7" t="s">
        <v>524</v>
      </c>
    </row>
    <row r="8" customFormat="false" ht="12.8" hidden="false" customHeight="false" outlineLevel="0" collapsed="false">
      <c r="A8" s="6" t="s">
        <v>6</v>
      </c>
      <c r="B8" s="6"/>
      <c r="C8" s="7" t="s">
        <v>525</v>
      </c>
    </row>
    <row r="9" customFormat="false" ht="12.8" hidden="false" customHeight="false" outlineLevel="0" collapsed="false">
      <c r="A9" s="6" t="s">
        <v>7</v>
      </c>
      <c r="B9" s="6"/>
      <c r="C9" s="7" t="s">
        <v>526</v>
      </c>
    </row>
    <row r="10" customFormat="false" ht="12.8" hidden="false" customHeight="false" outlineLevel="0" collapsed="false">
      <c r="A10" s="6" t="s">
        <v>8</v>
      </c>
      <c r="B10" s="6"/>
      <c r="C10" s="7" t="s">
        <v>527</v>
      </c>
    </row>
    <row r="11" customFormat="false" ht="23.85" hidden="false" customHeight="false" outlineLevel="0" collapsed="false">
      <c r="A11" s="6" t="s">
        <v>9</v>
      </c>
      <c r="B11" s="6"/>
      <c r="C11" s="7" t="s">
        <v>528</v>
      </c>
    </row>
    <row r="12" customFormat="false" ht="12.8" hidden="false" customHeight="false" outlineLevel="0" collapsed="false">
      <c r="A12" s="6" t="s">
        <v>10</v>
      </c>
      <c r="B12" s="6"/>
      <c r="C12" s="7" t="s">
        <v>529</v>
      </c>
    </row>
    <row r="13" customFormat="false" ht="23.85" hidden="false" customHeight="false" outlineLevel="0" collapsed="false">
      <c r="A13" s="6" t="s">
        <v>11</v>
      </c>
      <c r="B13" s="6"/>
      <c r="C13" s="7" t="s">
        <v>530</v>
      </c>
    </row>
    <row r="14" customFormat="false" ht="35.05" hidden="false" customHeight="false" outlineLevel="0" collapsed="false">
      <c r="A14" s="7" t="s">
        <v>12</v>
      </c>
      <c r="B14" s="6"/>
      <c r="C14" s="7" t="s">
        <v>531</v>
      </c>
    </row>
    <row r="15" customFormat="false" ht="23.85" hidden="false" customHeight="false" outlineLevel="0" collapsed="false">
      <c r="A15" s="7" t="s">
        <v>13</v>
      </c>
      <c r="B15" s="6"/>
      <c r="C15" s="7" t="s">
        <v>532</v>
      </c>
    </row>
    <row r="16" customFormat="false" ht="23.85" hidden="false" customHeight="false" outlineLevel="0" collapsed="false">
      <c r="A16" s="7" t="s">
        <v>14</v>
      </c>
      <c r="B16" s="6"/>
      <c r="C16" s="7" t="s">
        <v>533</v>
      </c>
    </row>
    <row r="17" customFormat="false" ht="23.85" hidden="false" customHeight="false" outlineLevel="0" collapsed="false">
      <c r="A17" s="6" t="s">
        <v>15</v>
      </c>
      <c r="B17" s="7" t="s">
        <v>19</v>
      </c>
      <c r="C17" s="7" t="s">
        <v>534</v>
      </c>
    </row>
    <row r="18" customFormat="false" ht="23.85" hidden="false" customHeight="false" outlineLevel="0" collapsed="false">
      <c r="A18" s="31" t="s">
        <v>15</v>
      </c>
      <c r="B18" s="7" t="s">
        <v>20</v>
      </c>
      <c r="C18" s="7" t="s">
        <v>535</v>
      </c>
    </row>
    <row r="19" customFormat="false" ht="23.85" hidden="false" customHeight="false" outlineLevel="0" collapsed="false">
      <c r="A19" s="6" t="s">
        <v>16</v>
      </c>
      <c r="B19" s="6"/>
      <c r="C19" s="7" t="s">
        <v>536</v>
      </c>
    </row>
    <row r="20" customFormat="false" ht="12.8" hidden="false" customHeight="false" outlineLevel="0" collapsed="false">
      <c r="A20" s="6" t="s">
        <v>17</v>
      </c>
      <c r="B20" s="6"/>
      <c r="C20" s="7" t="s">
        <v>537</v>
      </c>
    </row>
    <row r="21" customFormat="false" ht="23.85" hidden="false" customHeight="false" outlineLevel="0" collapsed="false">
      <c r="A21" s="7" t="s">
        <v>18</v>
      </c>
      <c r="B21" s="6"/>
      <c r="C21" s="7" t="s">
        <v>538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12074</TotalTime>
  <Application>LibreOffice/5.0.6.2$Linux_X86_64 LibreOffice_project/00$Build-2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2017-07-14T09:47:55Z</dcterms:created>
  <dc:creator>Ezio CRESTAZ</dc:creator>
  <dc:language>fr-FR</dc:language>
  <cp:lastPrinted>2017-09-14T19:01:53Z</cp:lastPrinted>
  <dcterms:modified xsi:type="dcterms:W3CDTF">2017-09-20T18:26:52Z</dcterms:modified>
  <cp:revision>345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